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32760" windowWidth="11445" windowHeight="9660" activeTab="0"/>
  </bookViews>
  <sheets>
    <sheet name="SQUADRA" sheetId="1" r:id="rId1"/>
    <sheet name="QUOTAZIONI" sheetId="2" r:id="rId2"/>
  </sheets>
  <definedNames>
    <definedName name="ATTACCANTE">'QUOTAZIONI'!$E$180:$E$306</definedName>
    <definedName name="CENTROCAMPISTA">'QUOTAZIONI'!$E$1:$E$179</definedName>
    <definedName name="DIFENSORE">'QUOTAZIONI'!$A$24:$A$230</definedName>
    <definedName name="PORTIERE">'QUOTAZIONI'!$A$2:$A$23</definedName>
  </definedNames>
  <calcPr fullCalcOnLoad="1"/>
</workbook>
</file>

<file path=xl/sharedStrings.xml><?xml version="1.0" encoding="utf-8"?>
<sst xmlns="http://schemas.openxmlformats.org/spreadsheetml/2006/main" count="1134" uniqueCount="550">
  <si>
    <t>Portiere o Difensore</t>
  </si>
  <si>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</si>
  <si>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</si>
  <si>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</si>
  <si>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</si>
  <si>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</si>
  <si>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</si>
  <si>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</si>
  <si>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</si>
  <si>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</si>
  <si>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</si>
  <si>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r</t>
  </si>
  <si>
    <t>giocatore</t>
  </si>
  <si>
    <t>squad</t>
  </si>
  <si>
    <t>quot</t>
  </si>
  <si>
    <t>T</t>
  </si>
  <si>
    <t>R</t>
  </si>
  <si>
    <t>R2</t>
  </si>
  <si>
    <t>Nel caso il giocatore non comparisse nell'elenco</t>
  </si>
  <si>
    <t>scriverlo in queste caselle, la quotazione si sommerà</t>
  </si>
  <si>
    <t>con il totale.</t>
  </si>
  <si>
    <t>Intercontinentale</t>
  </si>
  <si>
    <t>ATALANTA</t>
  </si>
  <si>
    <t>BOLOGNA</t>
  </si>
  <si>
    <t>CAGLIARI</t>
  </si>
  <si>
    <t>EMPOLI</t>
  </si>
  <si>
    <t>FIORENTINA</t>
  </si>
  <si>
    <t>FROSINONE</t>
  </si>
  <si>
    <t>GENOA</t>
  </si>
  <si>
    <t>INTER</t>
  </si>
  <si>
    <t>JUVENTUS</t>
  </si>
  <si>
    <t>LAZIO</t>
  </si>
  <si>
    <t>LECCE</t>
  </si>
  <si>
    <t>MILAN</t>
  </si>
  <si>
    <t>MONZA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</si>
  <si>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</si>
  <si>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</si>
  <si>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</si>
  <si>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</si>
  <si>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</si>
  <si>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</si>
  <si>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</si>
  <si>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</si>
  <si>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ALEX SANDRO Lobo Silva</t>
  </si>
  <si>
    <t>AMEY Wisdom</t>
  </si>
  <si>
    <t>AMIONE Bruno</t>
  </si>
  <si>
    <t>AUGELLO Tommaso</t>
  </si>
  <si>
    <t>AZZI Paulo</t>
  </si>
  <si>
    <t>BAKKER Mitchel</t>
  </si>
  <si>
    <t>BAKOUNE Adam</t>
  </si>
  <si>
    <t>BANI Mattia</t>
  </si>
  <si>
    <t>BARTESAGHI Davide</t>
  </si>
  <si>
    <t>BASCHIROTTO Federico</t>
  </si>
  <si>
    <t>BASTONI Alessandro</t>
  </si>
  <si>
    <t>BASTONI Simone</t>
  </si>
  <si>
    <t>BELLANOVA Raoul</t>
  </si>
  <si>
    <t>BERESZYNSKI Bartosz</t>
  </si>
  <si>
    <t>BETTELLA Davide</t>
  </si>
  <si>
    <t>BEUKEMA Sam</t>
  </si>
  <si>
    <t>BIJOL Jaka</t>
  </si>
  <si>
    <t>BIRAGHI Cristiano</t>
  </si>
  <si>
    <t>BIRINDELLI Samuele</t>
  </si>
  <si>
    <t>BISSECK Yann Aurel</t>
  </si>
  <si>
    <t>BONIFAZI Kevin</t>
  </si>
  <si>
    <t>BRADARIC Domagoj</t>
  </si>
  <si>
    <t>BREMER Gleison</t>
  </si>
  <si>
    <t>BRONN Dylan</t>
  </si>
  <si>
    <t>BUCHANAN Tajon</t>
  </si>
  <si>
    <t>BUONGIORNO Alessandro</t>
  </si>
  <si>
    <t>CABAL Juan</t>
  </si>
  <si>
    <t>CACACE Liberato</t>
  </si>
  <si>
    <t>CALABRIA Davide</t>
  </si>
  <si>
    <t>CALAFIORI Riccardo</t>
  </si>
  <si>
    <t>CALDARA Mattia</t>
  </si>
  <si>
    <t>CALDIROLA Luca</t>
  </si>
  <si>
    <t>CAMBIASO Andrea</t>
  </si>
  <si>
    <t>CAPRADOSSI Elio</t>
  </si>
  <si>
    <t>CARBONI Andrea</t>
  </si>
  <si>
    <t>CARBONI Franco Ezequiel</t>
  </si>
  <si>
    <t>CARLOS AUGUSTO -</t>
  </si>
  <si>
    <t>CASALE Nicolò</t>
  </si>
  <si>
    <t>CELIK Zeki</t>
  </si>
  <si>
    <t>CHATZIDIAKOS Pantelis</t>
  </si>
  <si>
    <t>CITTADINI Giorgio</t>
  </si>
  <si>
    <t>COMENENCIA Livano</t>
  </si>
  <si>
    <t>COMUZZO Pietro</t>
  </si>
  <si>
    <t>COPPOLA Diego</t>
  </si>
  <si>
    <t>CORAZZA Tommaso</t>
  </si>
  <si>
    <t>CUADRADO Juan</t>
  </si>
  <si>
    <t>D'AMBROSIO Danilo</t>
  </si>
  <si>
    <t>DANILIUC Flavius</t>
  </si>
  <si>
    <t>DANILO -</t>
  </si>
  <si>
    <t>DARMIAN Matteo</t>
  </si>
  <si>
    <t>DAWIDOWICZ Pawel</t>
  </si>
  <si>
    <t>DE SCIGLIO Mattia</t>
  </si>
  <si>
    <t>DE SILVESTRI Lorenzo</t>
  </si>
  <si>
    <t>DE VRIJ Stefan</t>
  </si>
  <si>
    <t>DE WINTER Koni</t>
  </si>
  <si>
    <t>DERMAKU Kastriot</t>
  </si>
  <si>
    <t>DI LORENZO Giovanni</t>
  </si>
  <si>
    <t>DI PARDO Alessandro</t>
  </si>
  <si>
    <t>DIMARCO Federico</t>
  </si>
  <si>
    <t>DJIDJI Koffi</t>
  </si>
  <si>
    <t>DJIMSITI Berat</t>
  </si>
  <si>
    <t>DODO -</t>
  </si>
  <si>
    <t>DOIG Josh</t>
  </si>
  <si>
    <t>DONATI Giulio</t>
  </si>
  <si>
    <t>DORGU Patrick</t>
  </si>
  <si>
    <t>DOSSENA Alberto</t>
  </si>
  <si>
    <t>DRAGUSIN Radu</t>
  </si>
  <si>
    <t>DUMFRIES Denzel</t>
  </si>
  <si>
    <t>EBOSELE Festy</t>
  </si>
  <si>
    <t>EBOSSE Enzo</t>
  </si>
  <si>
    <t>EBUEHI Tyronne</t>
  </si>
  <si>
    <t>EHIZIBUE Kingsley</t>
  </si>
  <si>
    <t>ERLIC Martin</t>
  </si>
  <si>
    <t>FALASCA Matteo</t>
  </si>
  <si>
    <t>FARAONI Davide</t>
  </si>
  <si>
    <t>FAZIO Federico</t>
  </si>
  <si>
    <t>FERRARI Gianmarco</t>
  </si>
  <si>
    <t>FERREIRA Joao</t>
  </si>
  <si>
    <t>FLORENZI Alessandro</t>
  </si>
  <si>
    <t>GABBIA Matteo</t>
  </si>
  <si>
    <t>GALLO Antonino</t>
  </si>
  <si>
    <t>GATTI Federico</t>
  </si>
  <si>
    <t>GENDREY Valentin</t>
  </si>
  <si>
    <t>GIANNETTI Lautaro</t>
  </si>
  <si>
    <t>GILA Mario</t>
  </si>
  <si>
    <t>GOLDANIGA Edoardo</t>
  </si>
  <si>
    <t>GUESSAND Axel</t>
  </si>
  <si>
    <t>GUNTER Koray</t>
  </si>
  <si>
    <t>GYOMBER Norbert</t>
  </si>
  <si>
    <t>HAPS Ridgeciano</t>
  </si>
  <si>
    <t>HATEBOER Hans</t>
  </si>
  <si>
    <t>HERNANDEZ Theo</t>
  </si>
  <si>
    <t>HIEN Isak</t>
  </si>
  <si>
    <t>HOLM Emil</t>
  </si>
  <si>
    <t>HUIJSEN Dean</t>
  </si>
  <si>
    <t>HYSAJ Elseid</t>
  </si>
  <si>
    <t>ISMAJLI Ardian</t>
  </si>
  <si>
    <t>IZZO Armando</t>
  </si>
  <si>
    <t>JESUS Juan</t>
  </si>
  <si>
    <t>JIMENEZ Alex</t>
  </si>
  <si>
    <t>KABASELE Christian</t>
  </si>
  <si>
    <t>KALAJ Sergio</t>
  </si>
  <si>
    <t>KALULU Pierre</t>
  </si>
  <si>
    <t>KAMARA Hassane</t>
  </si>
  <si>
    <t>KAMENOVIC Dimitrije</t>
  </si>
  <si>
    <t>KARSDORP Rick</t>
  </si>
  <si>
    <t>KAYODE Michael</t>
  </si>
  <si>
    <t>KJAER Simon</t>
  </si>
  <si>
    <t>KOLASINAC Sead</t>
  </si>
  <si>
    <t>KREMENOVIC Milan</t>
  </si>
  <si>
    <t>KRISTENSEN Rasmus</t>
  </si>
  <si>
    <t>KRISTENSEN Thomas</t>
  </si>
  <si>
    <t>KRISTIANSEN Victor</t>
  </si>
  <si>
    <t>KUMBULLA Marash</t>
  </si>
  <si>
    <t>KYRIAKOPOULOS Georgios</t>
  </si>
  <si>
    <t>LAZARO Valentino</t>
  </si>
  <si>
    <t>LAZZARI Manuel</t>
  </si>
  <si>
    <t>LIROLA Pol</t>
  </si>
  <si>
    <t>LLORENTE Diego</t>
  </si>
  <si>
    <t>LOVATO Matteo</t>
  </si>
  <si>
    <t>LUCUMI Jhon</t>
  </si>
  <si>
    <t>LUPERTO Sebastiano</t>
  </si>
  <si>
    <t>LUSUARDI Mateus</t>
  </si>
  <si>
    <t>LYKOGIANNIS Charalampos</t>
  </si>
  <si>
    <t>MAGNANI Giangiacomo</t>
  </si>
  <si>
    <t>MANCINI Gianluca</t>
  </si>
  <si>
    <t>MARCHIZZA Riccardo</t>
  </si>
  <si>
    <t>MARI Pablo</t>
  </si>
  <si>
    <t>MARIO RUI Silva Duarte</t>
  </si>
  <si>
    <t>MARTIN Aaron</t>
  </si>
  <si>
    <t>MARTINEZ QUARTA Lucas</t>
  </si>
  <si>
    <t>MARUSIC Adam</t>
  </si>
  <si>
    <t>MASINA Adam</t>
  </si>
  <si>
    <t>MATTURRO Alan</t>
  </si>
  <si>
    <t>MAZZOCCHI Pasquale</t>
  </si>
  <si>
    <t>MILENKOVIC Nikola</t>
  </si>
  <si>
    <t>MINA Yerry</t>
  </si>
  <si>
    <t>MISSORI Filippo</t>
  </si>
  <si>
    <t>MONTERISI Ilario</t>
  </si>
  <si>
    <t>NATAN DE SOUZA -</t>
  </si>
  <si>
    <t>NDICKA Evan</t>
  </si>
  <si>
    <t>OBERT Adam</t>
  </si>
  <si>
    <t>OKOLI Caleb</t>
  </si>
  <si>
    <t>OLIVERA Mathías</t>
  </si>
  <si>
    <t>OSTIGARD Leo</t>
  </si>
  <si>
    <t>OYONO Anthony</t>
  </si>
  <si>
    <t>PALOMINO José Luis</t>
  </si>
  <si>
    <t>PARISI Fabiano</t>
  </si>
  <si>
    <t>PATRIC Patricio Gabarron Gil</t>
  </si>
  <si>
    <t>PAVARD Benjamin</t>
  </si>
  <si>
    <t>PAZ Yeferson</t>
  </si>
  <si>
    <t>PEDERSEN Marcus</t>
  </si>
  <si>
    <t>PELLEGRINI Luca</t>
  </si>
  <si>
    <t>PELLEGRINO Marco</t>
  </si>
  <si>
    <t>PEREIRA Pedro</t>
  </si>
  <si>
    <t>PEREZ Nehuen</t>
  </si>
  <si>
    <t>PEZZELLA Giuseppe</t>
  </si>
  <si>
    <t>PIEROZZI Niccolo</t>
  </si>
  <si>
    <t>PIROLA Lorenzo</t>
  </si>
  <si>
    <t>PONGRACIC Marin</t>
  </si>
  <si>
    <t>POSCH Stefan</t>
  </si>
  <si>
    <t>RANIERI Luca</t>
  </si>
  <si>
    <t>RODRIGUEZ Ricardo</t>
  </si>
  <si>
    <t>ROMAGNOLI Alessio</t>
  </si>
  <si>
    <t>ROMAGNOLI Simone</t>
  </si>
  <si>
    <t>RRAHMANI Amir</t>
  </si>
  <si>
    <t>RUAN Tressoldi</t>
  </si>
  <si>
    <t>RUEGG Kevin</t>
  </si>
  <si>
    <t>RUGANI Daniele</t>
  </si>
  <si>
    <t>RUGGERI Matteo</t>
  </si>
  <si>
    <t>SABELLI Stefano</t>
  </si>
  <si>
    <t>SAMBIA Junior</t>
  </si>
  <si>
    <t>SAZONOV Saba</t>
  </si>
  <si>
    <t>SCALVINI Giorgio</t>
  </si>
  <si>
    <t>SCHUURS Perr</t>
  </si>
  <si>
    <t>SIMIC Jan-Carlo</t>
  </si>
  <si>
    <t>SMAJLOVIC Zinedin</t>
  </si>
  <si>
    <t>SMALLING Chris</t>
  </si>
  <si>
    <t>SOPPY Brandon</t>
  </si>
  <si>
    <t>SOUMAORO Adama</t>
  </si>
  <si>
    <t>SPINAZZOLA Leonardo</t>
  </si>
  <si>
    <t>STABILE Giacomo</t>
  </si>
  <si>
    <t>TERRACCIANO Filippo</t>
  </si>
  <si>
    <t>THIAW Malick</t>
  </si>
  <si>
    <t>TIKVIC Antonio</t>
  </si>
  <si>
    <t>TOLJAN Jeremy</t>
  </si>
  <si>
    <t>TOLOI Rafael</t>
  </si>
  <si>
    <t>TOMORI Fikayo</t>
  </si>
  <si>
    <t>TONELLI Lorenzo</t>
  </si>
  <si>
    <t>TOUBA Ahmed</t>
  </si>
  <si>
    <t>VASQUEZ Johan</t>
  </si>
  <si>
    <t>VENUTI Lorenzo</t>
  </si>
  <si>
    <t>VINA Matias</t>
  </si>
  <si>
    <t>VITI Mattia</t>
  </si>
  <si>
    <t>VOGLIACCO Alessandro</t>
  </si>
  <si>
    <t>VOJVODA Mergim</t>
  </si>
  <si>
    <t>WALUKIEWICZ Sebastian</t>
  </si>
  <si>
    <t>WIETESKA Mateusz</t>
  </si>
  <si>
    <t>ZANOLI Alessandro</t>
  </si>
  <si>
    <t>ZAPPA Gabriele</t>
  </si>
  <si>
    <t>ZAPPACOSTA Davide</t>
  </si>
  <si>
    <t>ZEMURA Jordan</t>
  </si>
  <si>
    <t>ZIMA David</t>
  </si>
  <si>
    <t>ZORTEA Nadir</t>
  </si>
  <si>
    <t>ADLI Yacine</t>
  </si>
  <si>
    <t>ADOPO Ndary</t>
  </si>
  <si>
    <t>AEBISCHER Michel</t>
  </si>
  <si>
    <t>AKPA AKPRO Jean-Daniel</t>
  </si>
  <si>
    <t>AMATUCCI Lorenzo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</si>
  <si>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</si>
  <si>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</si>
  <si>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</si>
  <si>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</si>
  <si>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</si>
  <si>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</si>
  <si>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</si>
  <si>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</si>
  <si>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</si>
  <si>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</si>
  <si>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</si>
  <si>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</si>
  <si>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</si>
  <si>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</si>
  <si>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</si>
  <si>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</si>
  <si>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</si>
  <si>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</si>
  <si>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</si>
  <si>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BOURABIA Mehdi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</si>
  <si>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</si>
  <si>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</si>
  <si>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</si>
  <si>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</si>
  <si>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</si>
  <si>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</si>
  <si>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</si>
  <si>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CASTILLEJO Samu</t>
  </si>
  <si>
    <t>CASTROVILLI Gaetano</t>
  </si>
  <si>
    <t>CATALDI Danilo</t>
  </si>
  <si>
    <t>CEIDE Emil</t>
  </si>
  <si>
    <t>CHARLYS -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</si>
  <si>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</si>
  <si>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</si>
  <si>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</si>
  <si>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</si>
  <si>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</si>
  <si>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</si>
  <si>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</si>
  <si>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</si>
  <si>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</si>
  <si>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</si>
  <si>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</si>
  <si>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</si>
  <si>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</si>
  <si>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</si>
  <si>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</si>
  <si>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</si>
  <si>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</si>
  <si>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</si>
  <si>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</si>
  <si>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</si>
  <si>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</si>
  <si>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</si>
  <si>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</si>
  <si>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FREULER Remo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</si>
  <si>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</si>
  <si>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</si>
  <si>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</si>
  <si>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</si>
  <si>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</si>
  <si>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</si>
  <si>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</si>
  <si>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</si>
  <si>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GUENDOUZI Matteo</t>
  </si>
  <si>
    <t>HARROUI Abdou</t>
  </si>
  <si>
    <t>HENRIQUE Matheus</t>
  </si>
  <si>
    <t>HONGLA Martin</t>
  </si>
  <si>
    <t>HRUSTIC Ajdin</t>
  </si>
  <si>
    <t>IBRAHIMOVIC Arijon</t>
  </si>
  <si>
    <t>ILIC Ivan</t>
  </si>
  <si>
    <t>ILING-JUNIOR Samuel</t>
  </si>
  <si>
    <t>INFANTINO Gino</t>
  </si>
  <si>
    <t>JAGIELLO Filip</t>
  </si>
  <si>
    <t>JANKTO Jakub</t>
  </si>
  <si>
    <t>JOSELITO -</t>
  </si>
  <si>
    <t>KABA Mohamed</t>
  </si>
  <si>
    <t>KAMADA Daichi</t>
  </si>
  <si>
    <t>KASTANOS Grigoris</t>
  </si>
  <si>
    <t>KLAASSEN Davy</t>
  </si>
  <si>
    <t>KOOPMEINERS Teun</t>
  </si>
  <si>
    <t>KOSTIC Filip</t>
  </si>
  <si>
    <t>KOVALENKO Viktor</t>
  </si>
  <si>
    <t>KRUNIC Rade</t>
  </si>
  <si>
    <t>KUTLU Berkan</t>
  </si>
  <si>
    <t>LAZOVIC Darko</t>
  </si>
  <si>
    <t>LEGOWSKI Mateusz</t>
  </si>
  <si>
    <t>LINDSTROM Jesper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</si>
  <si>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</si>
  <si>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</si>
  <si>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</si>
  <si>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</si>
  <si>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</si>
  <si>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</si>
  <si>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</si>
  <si>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</si>
  <si>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</si>
  <si>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MACHIN José</t>
  </si>
  <si>
    <t>MAGGIORE Giulio</t>
  </si>
  <si>
    <t>MAKOUMBOU Antoine</t>
  </si>
  <si>
    <t>MALEH Youssef</t>
  </si>
  <si>
    <t>MALINOVSKIY Ruslan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</si>
  <si>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</si>
  <si>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</si>
  <si>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</si>
  <si>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</si>
  <si>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</si>
  <si>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</si>
  <si>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</si>
  <si>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</si>
  <si>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</si>
  <si>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</si>
  <si>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</si>
  <si>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</si>
  <si>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</si>
  <si>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</si>
  <si>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</si>
  <si>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NONGE Joseph</t>
  </si>
  <si>
    <t>OBIANG Pedro</t>
  </si>
  <si>
    <t>ORISTANIO Gaetano Pio</t>
  </si>
  <si>
    <t>OUDIN Remi</t>
  </si>
  <si>
    <t>PAFUNDI Simone</t>
  </si>
  <si>
    <t>PAGANO Riccardo</t>
  </si>
  <si>
    <t>PAREDES Leandro</t>
  </si>
  <si>
    <t>PASALIC Mario</t>
  </si>
  <si>
    <t>PAYERO Martin</t>
  </si>
  <si>
    <t>PELLEGRINI Lorenzo</t>
  </si>
  <si>
    <t>PEREYRA Roberto</t>
  </si>
  <si>
    <t>PESSINA Matteo</t>
  </si>
  <si>
    <t>PISILLI Niccolo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</si>
  <si>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</si>
  <si>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</si>
  <si>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</si>
  <si>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</si>
  <si>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</si>
  <si>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</si>
  <si>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</si>
  <si>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</si>
  <si>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</si>
  <si>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</si>
  <si>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</si>
  <si>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</si>
  <si>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</si>
  <si>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</si>
  <si>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</si>
  <si>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</si>
  <si>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</si>
  <si>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</si>
  <si>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</si>
  <si>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SERDAR Suat</t>
  </si>
  <si>
    <t>SOULE Matias</t>
  </si>
  <si>
    <t>STREFEZZA Gabriel</t>
  </si>
  <si>
    <t>STROOTMAN Kevin</t>
  </si>
  <si>
    <t>SULEMANA Suleman Kakari</t>
  </si>
  <si>
    <t>SUSLOV Tomas</t>
  </si>
  <si>
    <t>TAMEZE Adrien</t>
  </si>
  <si>
    <t>TCHATCHOUA Jackson</t>
  </si>
  <si>
    <t>THORSBY Morten</t>
  </si>
  <si>
    <t>THORSTVEDT Kristian</t>
  </si>
  <si>
    <t>URBANSKI Kacper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</si>
  <si>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</si>
  <si>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</si>
  <si>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</si>
  <si>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</si>
  <si>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</si>
  <si>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</si>
  <si>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</si>
  <si>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</si>
  <si>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</si>
  <si>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</si>
  <si>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ZEROLI Kevin</t>
  </si>
  <si>
    <t>ZIELINSKI Piotr</t>
  </si>
  <si>
    <t>ABRAHAM Tammy</t>
  </si>
  <si>
    <t>AKE Marley</t>
  </si>
  <si>
    <t>ALMQVIST Pontus</t>
  </si>
  <si>
    <t>ALVAREZ Agustin</t>
  </si>
  <si>
    <t>ANTUNOVIC Mate</t>
  </si>
  <si>
    <t>ARNAUTOVIC Marko</t>
  </si>
  <si>
    <t>AZMOUN Sardar</t>
  </si>
  <si>
    <t>BAEZ Jaime</t>
  </si>
  <si>
    <t>BANDA Lameck</t>
  </si>
  <si>
    <t>BELOTTI Andrea</t>
  </si>
  <si>
    <t>BELTRAN Lucas</t>
  </si>
  <si>
    <t>BERARDI Domenico</t>
  </si>
  <si>
    <t>BIDAOUI Soufiane</t>
  </si>
  <si>
    <t>BONAZZOLI Federico</t>
  </si>
  <si>
    <t>BOTHEIM Erik</t>
  </si>
  <si>
    <t>BRAAF Jayden</t>
  </si>
  <si>
    <t>BREKALO Josip</t>
  </si>
  <si>
    <t>BRENNER Souza da Silva</t>
  </si>
  <si>
    <t>BURNETE Rares</t>
  </si>
  <si>
    <t>CABRAL Jovane</t>
  </si>
  <si>
    <t>CAMARDA Francesco</t>
  </si>
  <si>
    <t>CAMBIAGHI Nicolo</t>
  </si>
  <si>
    <t>CAPRARI Gianluca</t>
  </si>
  <si>
    <t>CAPUTO Francesco</t>
  </si>
  <si>
    <t>CARBONI Valentín</t>
  </si>
  <si>
    <t>CASO Giuseppe</t>
  </si>
  <si>
    <t>CASTELLANOS Valentin</t>
  </si>
  <si>
    <t>CHEDDIRA Walid</t>
  </si>
  <si>
    <t>COLOMBO Lorenzo</t>
  </si>
  <si>
    <t>CRUZ Juan Manuel</t>
  </si>
  <si>
    <t>CUNI Marvin</t>
  </si>
  <si>
    <t>DANY MOTA Mota Carvalho</t>
  </si>
  <si>
    <t>DAVIS Keinan</t>
  </si>
  <si>
    <t>DEFREL Gregoire</t>
  </si>
  <si>
    <t>DESTRO Mattia</t>
  </si>
  <si>
    <t>DEULOFEU Gerard</t>
  </si>
  <si>
    <t>DIA Boulaye</t>
  </si>
  <si>
    <t>DIAO Siren</t>
  </si>
  <si>
    <t>DJURIC Milan</t>
  </si>
  <si>
    <t>DYBALA Paulo</t>
  </si>
  <si>
    <t>EKUBAN Caleb</t>
  </si>
  <si>
    <t>EL SHAARAWY Stephan</t>
  </si>
  <si>
    <t>FINI Seydou</t>
  </si>
  <si>
    <t>GHEDJEMIS Fares</t>
  </si>
  <si>
    <t>GIROUD Olivier</t>
  </si>
  <si>
    <t>GOMEZ Alejandro</t>
  </si>
  <si>
    <t>GONZALEZ Diego</t>
  </si>
  <si>
    <t>GONZALEZ Nicolas</t>
  </si>
  <si>
    <t>GUDMUNDSSON Albert</t>
  </si>
  <si>
    <t>GYASI Emmanuel</t>
  </si>
  <si>
    <t>HENRY Thomas</t>
  </si>
  <si>
    <t>IKONE Jonathan</t>
  </si>
  <si>
    <t>IKWUEMESI Chukwubuikem</t>
  </si>
  <si>
    <t>IMMOBILE Ciro</t>
  </si>
  <si>
    <t>ISAKSEN Gustav</t>
  </si>
  <si>
    <t>JOVIC Luka</t>
  </si>
  <si>
    <t>KAIO JORGE -</t>
  </si>
  <si>
    <t>KALLON Yayah</t>
  </si>
  <si>
    <t>KARAMOH Yann</t>
  </si>
  <si>
    <t>KARLSSON Jesper</t>
  </si>
  <si>
    <t>KEAN Moise</t>
  </si>
  <si>
    <t>KOUAME Christian</t>
  </si>
  <si>
    <t>KRSTOVIC Nikola</t>
  </si>
  <si>
    <t>KVARATSKHELIA Khvicha</t>
  </si>
  <si>
    <t>KVERNADZE Giorgi</t>
  </si>
  <si>
    <t>LAPADULA Gianluca</t>
  </si>
  <si>
    <t>LAURIENTE Armand</t>
  </si>
  <si>
    <t>LEAO Rafael</t>
  </si>
  <si>
    <t>LOOKMAN Ademola</t>
  </si>
  <si>
    <t>LUCCA Lorenzo</t>
  </si>
  <si>
    <t>LUKAKU Romelu</t>
  </si>
  <si>
    <t>LUVUMBO Sebastiao Zito</t>
  </si>
  <si>
    <t>MALDINI Daniel</t>
  </si>
  <si>
    <t>MARIC Mirko</t>
  </si>
  <si>
    <t>MARTINEZ Lautaro</t>
  </si>
  <si>
    <t>MBOULA Jordi</t>
  </si>
  <si>
    <t>MILIK Arek</t>
  </si>
  <si>
    <t>MULATTIERI Samuele</t>
  </si>
  <si>
    <t>MURIEL Luis</t>
  </si>
  <si>
    <t>MUTANDWA Kingstone</t>
  </si>
  <si>
    <t>NDOYE Dan</t>
  </si>
  <si>
    <t>NGONGE Cyril</t>
  </si>
  <si>
    <t>NZOLA M'Bala</t>
  </si>
  <si>
    <t>OKAFOR Noah</t>
  </si>
  <si>
    <t>ORSOLINI Riccardo</t>
  </si>
  <si>
    <t>OSIMHEN Victor</t>
  </si>
  <si>
    <t>PAVOLETTI Leonardo</t>
  </si>
  <si>
    <t>PEDRO -</t>
  </si>
  <si>
    <t>PELLEGRI Pietro</t>
  </si>
  <si>
    <t>PETAGNA Andrea</t>
  </si>
  <si>
    <t>PICCOLI Roberto</t>
  </si>
  <si>
    <t>PINAMONTI Andrea</t>
  </si>
  <si>
    <t>POLITANO Matteo</t>
  </si>
  <si>
    <t>PULISIC Christian</t>
  </si>
  <si>
    <t>PUSCAS George</t>
  </si>
  <si>
    <t>RASPADORI Giacomo</t>
  </si>
  <si>
    <t>REINIER -</t>
  </si>
  <si>
    <t>RETEGUI Mateo</t>
  </si>
  <si>
    <t>ROMERO Luka</t>
  </si>
  <si>
    <t>SANABRIA Antonio</t>
  </si>
  <si>
    <t>SANCHEZ Alexis</t>
  </si>
  <si>
    <t>SANSONE Nicola</t>
  </si>
  <si>
    <t>SARR Amadou</t>
  </si>
  <si>
    <t>SCAMACCA Gianluca</t>
  </si>
  <si>
    <t>SECK Demba</t>
  </si>
  <si>
    <t>SHOMURODOV Eldor</t>
  </si>
  <si>
    <t>SHPENDI Stiven</t>
  </si>
  <si>
    <t>SIMEONE Giovanni</t>
  </si>
  <si>
    <t>SIMY -</t>
  </si>
  <si>
    <t>SOTTIL Riccardo</t>
  </si>
  <si>
    <t>STEWART Trivante</t>
  </si>
  <si>
    <t>SUCCESS Isaac</t>
  </si>
  <si>
    <t>TCHAOUNA Loum</t>
  </si>
  <si>
    <t>THAUVIN Florian</t>
  </si>
  <si>
    <t>THURAM Marcus</t>
  </si>
  <si>
    <t>TOURE El Bilal</t>
  </si>
  <si>
    <t>TRAORE Chaka</t>
  </si>
  <si>
    <t>VAN HOOIJDONK Sydney</t>
  </si>
  <si>
    <t>VIVALDO Semedo</t>
  </si>
  <si>
    <t>VLAHOVIC Dusan</t>
  </si>
  <si>
    <t>VORLICKY Lukas</t>
  </si>
  <si>
    <t>YILDIZ Kenan</t>
  </si>
  <si>
    <t>ZACCAGNI Mattia</t>
  </si>
  <si>
    <t>ZAPATA Duvan</t>
  </si>
  <si>
    <t>ZIRKZEE Joshua</t>
  </si>
  <si>
    <t>MASCALZONE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</si>
</sst>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5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1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60"/>
      <name val="Book Antiqua"/>
      <family val="1"/>
    </font>
    <font>
      <sz val="9"/>
      <color indexed="36"/>
      <name val="Book Antiqua"/>
      <family val="1"/>
    </font>
    <font>
      <sz val="9"/>
      <color indexed="23"/>
      <name val="Book Antiqua"/>
      <family val="1"/>
    </font>
    <font>
      <sz val="9"/>
      <color indexed="22"/>
      <name val="Book Antiqua"/>
      <family val="1"/>
    </font>
    <font>
      <b/>
      <sz val="9"/>
      <color indexed="10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B0F0"/>
      <name val="Book Antiqua"/>
      <family val="1"/>
    </font>
    <font>
      <sz val="9"/>
      <color theme="0" tint="-0.24997000396251678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9"/>
      <color rgb="FFFF000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C00000"/>
      <name val="Book Antiqua"/>
      <family val="1"/>
    </font>
    <font>
      <sz val="9"/>
      <color rgb="FF7030A0"/>
      <name val="Book Antiqua"/>
      <family val="1"/>
    </font>
    <font>
      <sz val="9"/>
      <color theme="0" tint="-0.3499799966812134"/>
      <name val="Book Antiqua"/>
      <family val="1"/>
    </font>
    <font>
      <sz val="9"/>
      <color theme="0" tint="-0.4999699890613556"/>
      <name val="Book Antiqua"/>
      <family val="1"/>
    </font>
    <font>
      <sz val="9"/>
      <color theme="0" tint="-0.1499900072813034"/>
      <name val="Book Antiqua"/>
      <family val="1"/>
    </font>
    <font>
      <b/>
      <sz val="9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B7BAB"/>
      </left>
      <right/>
      <top/>
      <bottom/>
    </border>
    <border>
      <left style="thick">
        <color rgb="FF4B7BAB"/>
      </left>
      <right style="thick">
        <color rgb="FF4B7BAB"/>
      </right>
      <top/>
      <bottom style="medium">
        <color rgb="FF4B7BAB"/>
      </bottom>
    </border>
    <border>
      <left style="thick">
        <color rgb="FF4B7BAB"/>
      </left>
      <right style="thin">
        <color rgb="FF4B7BAB"/>
      </right>
      <top/>
      <bottom style="medium">
        <color rgb="FF4B7BAB"/>
      </bottom>
    </border>
    <border>
      <left/>
      <right/>
      <top style="medium">
        <color rgb="FF0070C0"/>
      </top>
      <bottom/>
    </border>
    <border>
      <left style="thin">
        <color rgb="FF4B7BAB"/>
      </left>
      <right style="thick">
        <color rgb="FF4B7BAB"/>
      </right>
      <top style="medium">
        <color rgb="FF0070C0"/>
      </top>
      <bottom/>
    </border>
    <border>
      <left style="thick">
        <color rgb="FF4B7BAB"/>
      </left>
      <right style="thick">
        <color rgb="FF4B7BAB"/>
      </right>
      <top/>
      <bottom/>
    </border>
    <border>
      <left style="thick">
        <color rgb="FF4B7BAB"/>
      </left>
      <right style="thin">
        <color rgb="FF4B7BAB"/>
      </right>
      <top/>
      <bottom/>
    </border>
    <border>
      <left style="thin">
        <color rgb="FF4B7BAB"/>
      </left>
      <right style="thick">
        <color rgb="FF4B7BAB"/>
      </right>
      <top/>
      <bottom/>
    </border>
    <border>
      <left style="thin">
        <color rgb="FF0070C0"/>
      </left>
      <right/>
      <top style="medium">
        <color rgb="FF0070C0"/>
      </top>
      <bottom/>
    </border>
    <border>
      <left/>
      <right style="thin">
        <color rgb="FF4B7BAB"/>
      </right>
      <top style="medium">
        <color rgb="FF0070C0"/>
      </top>
      <bottom/>
    </border>
    <border>
      <left style="thin">
        <color rgb="FF0070C0"/>
      </left>
      <right/>
      <top/>
      <bottom/>
    </border>
    <border>
      <left/>
      <right style="thin">
        <color rgb="FF4B7BAB"/>
      </right>
      <top/>
      <bottom/>
    </border>
    <border>
      <left/>
      <right/>
      <top style="medium">
        <color theme="4"/>
      </top>
      <bottom/>
    </border>
    <border>
      <left/>
      <right/>
      <top/>
      <bottom style="double">
        <color rgb="FF0070C0"/>
      </bottom>
    </border>
    <border>
      <left style="thin">
        <color rgb="FF0070C0"/>
      </left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medium">
        <color rgb="FF0070C0"/>
      </top>
      <bottom/>
    </border>
    <border>
      <left/>
      <right style="hair">
        <color rgb="FF0070C0"/>
      </right>
      <top/>
      <bottom style="hair">
        <color rgb="FF0070C0"/>
      </bottom>
    </border>
    <border>
      <left style="hair">
        <color rgb="FF0070C0"/>
      </left>
      <right style="hair">
        <color rgb="FF0070C0"/>
      </right>
      <top/>
      <bottom style="hair">
        <color rgb="FF0070C0"/>
      </bottom>
    </border>
    <border>
      <left style="hair">
        <color rgb="FF0070C0"/>
      </left>
      <right/>
      <top/>
      <bottom/>
    </border>
    <border>
      <left/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/>
      <top style="hair">
        <color rgb="FF0070C0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48" fillId="0" borderId="0" xfId="46" applyFont="1" applyFill="1" applyBorder="1" applyAlignment="1" applyProtection="1">
      <alignment vertical="center" wrapText="1"/>
      <protection locked="0"/>
    </xf>
    <xf numFmtId="0" fontId="48" fillId="0" borderId="0" xfId="46" applyFont="1" applyFill="1" applyBorder="1" applyAlignment="1" applyProtection="1">
      <alignment horizontal="right" vertical="center" wrapText="1"/>
      <protection/>
    </xf>
    <xf numFmtId="0" fontId="49" fillId="0" borderId="10" xfId="46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3" fillId="33" borderId="13" xfId="46" applyFont="1" applyFill="1" applyBorder="1" applyAlignment="1" applyProtection="1">
      <alignment vertical="center" wrapText="1"/>
      <protection locked="0"/>
    </xf>
    <xf numFmtId="0" fontId="53" fillId="33" borderId="13" xfId="46" applyFont="1" applyFill="1" applyBorder="1" applyAlignment="1" applyProtection="1">
      <alignment horizontal="right" vertical="center" wrapText="1"/>
      <protection/>
    </xf>
    <xf numFmtId="0" fontId="49" fillId="33" borderId="14" xfId="46" applyFont="1" applyFill="1" applyBorder="1" applyAlignment="1" applyProtection="1">
      <alignment horizontal="center" vertical="center" wrapText="1"/>
      <protection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51" fillId="33" borderId="16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3" fillId="0" borderId="0" xfId="46" applyFont="1" applyFill="1" applyBorder="1" applyAlignment="1" applyProtection="1">
      <alignment vertical="center" wrapText="1"/>
      <protection locked="0"/>
    </xf>
    <xf numFmtId="0" fontId="53" fillId="0" borderId="0" xfId="46" applyFont="1" applyFill="1" applyBorder="1" applyAlignment="1" applyProtection="1">
      <alignment horizontal="right" vertical="center" wrapText="1"/>
      <protection/>
    </xf>
    <xf numFmtId="0" fontId="49" fillId="0" borderId="17" xfId="46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 vertical="center"/>
      <protection/>
    </xf>
    <xf numFmtId="0" fontId="53" fillId="33" borderId="0" xfId="46" applyFont="1" applyFill="1" applyBorder="1" applyAlignment="1" applyProtection="1">
      <alignment vertical="center" wrapText="1"/>
      <protection locked="0"/>
    </xf>
    <xf numFmtId="0" fontId="53" fillId="33" borderId="0" xfId="46" applyFont="1" applyFill="1" applyBorder="1" applyAlignment="1" applyProtection="1">
      <alignment horizontal="right" vertical="center" wrapText="1"/>
      <protection/>
    </xf>
    <xf numFmtId="0" fontId="49" fillId="33" borderId="17" xfId="46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1" fillId="33" borderId="12" xfId="0" applyFont="1" applyFill="1" applyBorder="1" applyAlignment="1" applyProtection="1">
      <alignment horizontal="center" vertical="center"/>
      <protection/>
    </xf>
    <xf numFmtId="0" fontId="54" fillId="0" borderId="18" xfId="46" applyFont="1" applyFill="1" applyBorder="1" applyAlignment="1" applyProtection="1">
      <alignment vertical="center" wrapText="1"/>
      <protection locked="0"/>
    </xf>
    <xf numFmtId="0" fontId="54" fillId="0" borderId="19" xfId="46" applyFont="1" applyFill="1" applyBorder="1" applyAlignment="1" applyProtection="1">
      <alignment horizontal="right" vertical="center" wrapText="1"/>
      <protection/>
    </xf>
    <xf numFmtId="0" fontId="49" fillId="0" borderId="14" xfId="46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33" borderId="20" xfId="46" applyFont="1" applyFill="1" applyBorder="1" applyAlignment="1" applyProtection="1">
      <alignment vertical="center" wrapText="1"/>
      <protection locked="0"/>
    </xf>
    <xf numFmtId="0" fontId="54" fillId="33" borderId="21" xfId="46" applyFont="1" applyFill="1" applyBorder="1" applyAlignment="1" applyProtection="1">
      <alignment horizontal="right" vertical="center" wrapText="1"/>
      <protection/>
    </xf>
    <xf numFmtId="0" fontId="54" fillId="0" borderId="20" xfId="46" applyFont="1" applyFill="1" applyBorder="1" applyAlignment="1" applyProtection="1">
      <alignment vertical="center" wrapText="1"/>
      <protection locked="0"/>
    </xf>
    <xf numFmtId="0" fontId="54" fillId="0" borderId="21" xfId="46" applyFont="1" applyFill="1" applyBorder="1" applyAlignment="1" applyProtection="1">
      <alignment horizontal="right" vertical="center" wrapText="1"/>
      <protection/>
    </xf>
    <xf numFmtId="0" fontId="54" fillId="0" borderId="0" xfId="0" applyFont="1" applyFill="1" applyAlignment="1" applyProtection="1">
      <alignment vertical="center"/>
      <protection/>
    </xf>
    <xf numFmtId="0" fontId="52" fillId="0" borderId="18" xfId="46" applyFont="1" applyFill="1" applyBorder="1" applyAlignment="1" applyProtection="1">
      <alignment vertical="center" wrapText="1"/>
      <protection locked="0"/>
    </xf>
    <xf numFmtId="0" fontId="52" fillId="0" borderId="19" xfId="46" applyFont="1" applyFill="1" applyBorder="1" applyAlignment="1" applyProtection="1">
      <alignment horizontal="right" vertical="center" wrapText="1"/>
      <protection/>
    </xf>
    <xf numFmtId="0" fontId="52" fillId="33" borderId="20" xfId="46" applyFont="1" applyFill="1" applyBorder="1" applyAlignment="1" applyProtection="1">
      <alignment vertical="center" wrapText="1"/>
      <protection locked="0"/>
    </xf>
    <xf numFmtId="0" fontId="52" fillId="33" borderId="21" xfId="46" applyFont="1" applyFill="1" applyBorder="1" applyAlignment="1" applyProtection="1">
      <alignment horizontal="right" vertical="center" wrapText="1"/>
      <protection/>
    </xf>
    <xf numFmtId="0" fontId="52" fillId="0" borderId="20" xfId="46" applyFont="1" applyFill="1" applyBorder="1" applyAlignment="1" applyProtection="1">
      <alignment vertical="center" wrapText="1"/>
      <protection locked="0"/>
    </xf>
    <xf numFmtId="0" fontId="52" fillId="0" borderId="21" xfId="46" applyFont="1" applyFill="1" applyBorder="1" applyAlignment="1" applyProtection="1">
      <alignment horizontal="right" vertical="center" wrapText="1"/>
      <protection/>
    </xf>
    <xf numFmtId="0" fontId="5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6" fillId="0" borderId="22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0" fillId="0" borderId="23" xfId="0" applyFont="1" applyFill="1" applyBorder="1" applyAlignment="1" applyProtection="1">
      <alignment vertical="center"/>
      <protection/>
    </xf>
    <xf numFmtId="0" fontId="50" fillId="0" borderId="23" xfId="0" applyFont="1" applyFill="1" applyBorder="1" applyAlignment="1" applyProtection="1">
      <alignment horizontal="right" vertical="center"/>
      <protection/>
    </xf>
    <xf numFmtId="0" fontId="50" fillId="0" borderId="23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/>
      <protection/>
    </xf>
    <xf numFmtId="0" fontId="48" fillId="0" borderId="24" xfId="0" applyFont="1" applyFill="1" applyBorder="1" applyAlignment="1" applyProtection="1">
      <alignment horizontal="center" vertical="center"/>
      <protection/>
    </xf>
    <xf numFmtId="0" fontId="53" fillId="33" borderId="25" xfId="0" applyFont="1" applyFill="1" applyBorder="1" applyAlignment="1" applyProtection="1">
      <alignment horizontal="center" vertical="center"/>
      <protection/>
    </xf>
    <xf numFmtId="0" fontId="53" fillId="0" borderId="24" xfId="0" applyFont="1" applyFill="1" applyBorder="1" applyAlignment="1" applyProtection="1">
      <alignment horizontal="center" vertical="center"/>
      <protection/>
    </xf>
    <xf numFmtId="0" fontId="53" fillId="33" borderId="24" xfId="0" applyFont="1" applyFill="1" applyBorder="1" applyAlignment="1" applyProtection="1">
      <alignment horizontal="center" vertical="center"/>
      <protection/>
    </xf>
    <xf numFmtId="0" fontId="54" fillId="0" borderId="25" xfId="0" applyFont="1" applyFill="1" applyBorder="1" applyAlignment="1" applyProtection="1">
      <alignment horizontal="center" vertical="center"/>
      <protection/>
    </xf>
    <xf numFmtId="0" fontId="54" fillId="33" borderId="24" xfId="0" applyFont="1" applyFill="1" applyBorder="1" applyAlignment="1" applyProtection="1">
      <alignment horizontal="center" vertical="center"/>
      <protection/>
    </xf>
    <xf numFmtId="0" fontId="54" fillId="0" borderId="24" xfId="0" applyFont="1" applyFill="1" applyBorder="1" applyAlignment="1" applyProtection="1">
      <alignment horizontal="center" vertical="center"/>
      <protection/>
    </xf>
    <xf numFmtId="0" fontId="52" fillId="0" borderId="25" xfId="0" applyFont="1" applyFill="1" applyBorder="1" applyAlignment="1" applyProtection="1">
      <alignment horizontal="center" vertical="center"/>
      <protection/>
    </xf>
    <xf numFmtId="0" fontId="52" fillId="33" borderId="24" xfId="0" applyFont="1" applyFill="1" applyBorder="1" applyAlignment="1" applyProtection="1">
      <alignment horizontal="center" vertical="center"/>
      <protection/>
    </xf>
    <xf numFmtId="0" fontId="52" fillId="0" borderId="24" xfId="0" applyFont="1" applyFill="1" applyBorder="1" applyAlignment="1" applyProtection="1">
      <alignment horizontal="center" vertical="center"/>
      <protection/>
    </xf>
    <xf numFmtId="0" fontId="57" fillId="0" borderId="22" xfId="0" applyFont="1" applyFill="1" applyBorder="1" applyAlignment="1" applyProtection="1">
      <alignment horizontal="center" vertical="center"/>
      <protection/>
    </xf>
    <xf numFmtId="0" fontId="50" fillId="0" borderId="22" xfId="0" applyFont="1" applyFill="1" applyBorder="1" applyAlignment="1" applyProtection="1">
      <alignment vertical="center"/>
      <protection/>
    </xf>
    <xf numFmtId="0" fontId="58" fillId="0" borderId="22" xfId="0" applyFont="1" applyFill="1" applyBorder="1" applyAlignment="1" applyProtection="1">
      <alignment horizontal="right" vertical="center"/>
      <protection/>
    </xf>
    <xf numFmtId="0" fontId="58" fillId="0" borderId="2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51" fillId="0" borderId="26" xfId="0" applyFont="1" applyFill="1" applyBorder="1" applyAlignment="1" applyProtection="1">
      <alignment horizontal="center" vertical="center"/>
      <protection/>
    </xf>
    <xf numFmtId="0" fontId="51" fillId="0" borderId="27" xfId="0" applyFont="1" applyFill="1" applyBorder="1" applyAlignment="1" applyProtection="1">
      <alignment horizontal="center" vertical="center"/>
      <protection/>
    </xf>
    <xf numFmtId="0" fontId="51" fillId="0" borderId="28" xfId="0" applyFont="1" applyFill="1" applyBorder="1" applyAlignment="1" applyProtection="1">
      <alignment horizontal="center" vertical="center"/>
      <protection/>
    </xf>
    <xf numFmtId="0" fontId="53" fillId="0" borderId="29" xfId="0" applyFont="1" applyFill="1" applyBorder="1" applyAlignment="1" applyProtection="1">
      <alignment horizontal="center" vertical="center"/>
      <protection/>
    </xf>
    <xf numFmtId="0" fontId="53" fillId="0" borderId="29" xfId="0" applyFont="1" applyFill="1" applyBorder="1" applyAlignment="1" applyProtection="1">
      <alignment vertical="center"/>
      <protection locked="0"/>
    </xf>
    <xf numFmtId="0" fontId="53" fillId="0" borderId="30" xfId="0" applyFont="1" applyFill="1" applyBorder="1" applyAlignment="1" applyProtection="1">
      <alignment horizontal="right" vertical="center"/>
      <protection locked="0"/>
    </xf>
    <xf numFmtId="0" fontId="53" fillId="0" borderId="31" xfId="0" applyFont="1" applyFill="1" applyBorder="1" applyAlignment="1" applyProtection="1">
      <alignment horizontal="center" vertical="center"/>
      <protection locked="0"/>
    </xf>
    <xf numFmtId="0" fontId="54" fillId="0" borderId="29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vertical="center"/>
      <protection locked="0"/>
    </xf>
    <xf numFmtId="0" fontId="54" fillId="0" borderId="30" xfId="0" applyFont="1" applyFill="1" applyBorder="1" applyAlignment="1" applyProtection="1">
      <alignment horizontal="right" vertical="center"/>
      <protection locked="0"/>
    </xf>
    <xf numFmtId="0" fontId="54" fillId="0" borderId="31" xfId="0" applyFont="1" applyFill="1" applyBorder="1" applyAlignment="1" applyProtection="1">
      <alignment horizontal="center" vertical="center"/>
      <protection locked="0"/>
    </xf>
    <xf numFmtId="0" fontId="52" fillId="0" borderId="29" xfId="0" applyFont="1" applyFill="1" applyBorder="1" applyAlignment="1" applyProtection="1">
      <alignment horizontal="center" vertical="center"/>
      <protection/>
    </xf>
    <xf numFmtId="0" fontId="52" fillId="0" borderId="29" xfId="0" applyFont="1" applyFill="1" applyBorder="1" applyAlignment="1" applyProtection="1">
      <alignment vertical="center"/>
      <protection locked="0"/>
    </xf>
    <xf numFmtId="0" fontId="52" fillId="0" borderId="30" xfId="0" applyFont="1" applyFill="1" applyBorder="1" applyAlignment="1" applyProtection="1">
      <alignment horizontal="right" vertical="center"/>
      <protection locked="0"/>
    </xf>
    <xf numFmtId="0" fontId="52" fillId="0" borderId="31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50" fillId="0" borderId="23" xfId="0" applyFont="1" applyFill="1" applyBorder="1" applyAlignment="1" applyProtection="1">
      <alignment/>
      <protection/>
    </xf>
    <xf numFmtId="0" fontId="51" fillId="33" borderId="32" xfId="0" applyFont="1" applyFill="1" applyBorder="1" applyAlignment="1" applyProtection="1">
      <alignment vertical="center"/>
      <protection/>
    </xf>
    <xf numFmtId="0" fontId="51" fillId="33" borderId="33" xfId="0" applyFont="1" applyFill="1" applyBorder="1" applyAlignment="1" applyProtection="1">
      <alignment horizontal="center" vertical="center"/>
      <protection/>
    </xf>
    <xf numFmtId="0" fontId="51" fillId="33" borderId="34" xfId="0" applyFont="1" applyFill="1" applyBorder="1" applyAlignment="1" applyProtection="1">
      <alignment horizontal="center" vertical="center"/>
      <protection/>
    </xf>
    <xf numFmtId="0" fontId="51" fillId="0" borderId="35" xfId="0" applyFont="1" applyBorder="1" applyAlignment="1" applyProtection="1">
      <alignment vertical="top"/>
      <protection/>
    </xf>
    <xf numFmtId="0" fontId="51" fillId="0" borderId="0" xfId="0" applyFont="1" applyBorder="1" applyAlignment="1" applyProtection="1">
      <alignment horizontal="center" vertical="top"/>
      <protection/>
    </xf>
    <xf numFmtId="0" fontId="51" fillId="0" borderId="36" xfId="0" applyFont="1" applyBorder="1" applyAlignment="1" applyProtection="1">
      <alignment horizontal="center" vertical="top"/>
      <protection/>
    </xf>
    <xf numFmtId="0" fontId="60" fillId="0" borderId="0" xfId="0" applyFont="1" applyAlignment="1" applyProtection="1">
      <alignment/>
      <protection/>
    </xf>
    <xf numFmtId="0" fontId="51" fillId="33" borderId="35" xfId="0" applyFont="1" applyFill="1" applyBorder="1" applyAlignment="1" applyProtection="1">
      <alignment vertical="top"/>
      <protection/>
    </xf>
    <xf numFmtId="0" fontId="51" fillId="33" borderId="0" xfId="0" applyFont="1" applyFill="1" applyBorder="1" applyAlignment="1" applyProtection="1">
      <alignment horizontal="center" vertical="top"/>
      <protection/>
    </xf>
    <xf numFmtId="0" fontId="51" fillId="33" borderId="36" xfId="0" applyFont="1" applyFill="1" applyBorder="1" applyAlignment="1" applyProtection="1">
      <alignment horizontal="center" vertical="top"/>
      <protection/>
    </xf>
    <xf numFmtId="0" fontId="54" fillId="0" borderId="35" xfId="0" applyFont="1" applyBorder="1" applyAlignment="1" applyProtection="1">
      <alignment vertic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4" fillId="0" borderId="36" xfId="0" applyFont="1" applyBorder="1" applyAlignment="1" applyProtection="1">
      <alignment horizontal="center" vertical="center" wrapText="1"/>
      <protection/>
    </xf>
    <xf numFmtId="0" fontId="48" fillId="33" borderId="35" xfId="0" applyFont="1" applyFill="1" applyBorder="1" applyAlignment="1" applyProtection="1">
      <alignment vertical="center" wrapText="1"/>
      <protection/>
    </xf>
    <xf numFmtId="0" fontId="48" fillId="33" borderId="0" xfId="0" applyFont="1" applyFill="1" applyBorder="1" applyAlignment="1" applyProtection="1">
      <alignment horizontal="left" vertical="center" wrapText="1"/>
      <protection/>
    </xf>
    <xf numFmtId="0" fontId="48" fillId="33" borderId="36" xfId="0" applyFont="1" applyFill="1" applyBorder="1" applyAlignment="1" applyProtection="1">
      <alignment horizontal="center" vertical="center" wrapText="1"/>
      <protection/>
    </xf>
    <xf numFmtId="0" fontId="54" fillId="0" borderId="35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4" fillId="0" borderId="36" xfId="0" applyFont="1" applyBorder="1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horizontal="left" vertical="center"/>
      <protection/>
    </xf>
    <xf numFmtId="0" fontId="50" fillId="33" borderId="37" xfId="0" applyFont="1" applyFill="1" applyBorder="1" applyAlignment="1" applyProtection="1">
      <alignment vertical="center"/>
      <protection/>
    </xf>
    <xf numFmtId="0" fontId="50" fillId="33" borderId="38" xfId="0" applyFont="1" applyFill="1" applyBorder="1" applyAlignment="1" applyProtection="1">
      <alignment horizontal="left" vertical="center"/>
      <protection/>
    </xf>
    <xf numFmtId="0" fontId="50" fillId="33" borderId="39" xfId="0" applyFont="1" applyFill="1" applyBorder="1" applyAlignment="1" applyProtection="1">
      <alignment horizontal="center" vertical="center"/>
      <protection/>
    </xf>
    <xf numFmtId="0" fontId="51" fillId="0" borderId="32" xfId="0" applyFont="1" applyBorder="1" applyAlignment="1" applyProtection="1">
      <alignment vertical="top"/>
      <protection/>
    </xf>
    <xf numFmtId="0" fontId="51" fillId="0" borderId="33" xfId="0" applyFont="1" applyBorder="1" applyAlignment="1" applyProtection="1">
      <alignment horizontal="center" vertical="top"/>
      <protection/>
    </xf>
    <xf numFmtId="0" fontId="51" fillId="0" borderId="34" xfId="0" applyFont="1" applyBorder="1" applyAlignment="1" applyProtection="1">
      <alignment horizontal="center" vertical="top"/>
      <protection/>
    </xf>
    <xf numFmtId="0" fontId="53" fillId="0" borderId="35" xfId="0" applyFont="1" applyBorder="1" applyAlignment="1" applyProtection="1">
      <alignment vertical="center"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36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3" fillId="0" borderId="35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50" fillId="0" borderId="36" xfId="0" applyFont="1" applyBorder="1" applyAlignment="1" applyProtection="1">
      <alignment horizontal="center" vertical="center"/>
      <protection/>
    </xf>
    <xf numFmtId="0" fontId="52" fillId="0" borderId="35" xfId="0" applyFont="1" applyBorder="1" applyAlignment="1" applyProtection="1">
      <alignment vertical="center"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36" xfId="0" applyFont="1" applyBorder="1" applyAlignment="1" applyProtection="1">
      <alignment horizontal="center" vertical="center" wrapText="1"/>
      <protection/>
    </xf>
    <xf numFmtId="0" fontId="50" fillId="0" borderId="37" xfId="0" applyFont="1" applyBorder="1" applyAlignment="1" applyProtection="1">
      <alignment vertical="center"/>
      <protection/>
    </xf>
    <xf numFmtId="0" fontId="50" fillId="0" borderId="38" xfId="0" applyFont="1" applyBorder="1" applyAlignment="1" applyProtection="1">
      <alignment horizontal="left" vertical="center"/>
      <protection/>
    </xf>
    <xf numFmtId="0" fontId="50" fillId="0" borderId="39" xfId="0" applyFont="1" applyBorder="1" applyAlignment="1" applyProtection="1">
      <alignment horizontal="center" vertical="center"/>
      <protection/>
    </xf>
    <xf numFmtId="0" fontId="52" fillId="0" borderId="35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52" fillId="0" borderId="36" xfId="0" applyFont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 2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2.7109375" style="53" customWidth="1"/>
    <col min="2" max="2" width="21.28125" style="53" customWidth="1"/>
    <col min="3" max="3" width="7.8515625" style="53" customWidth="1"/>
    <col min="4" max="4" width="4.00390625" style="53" bestFit="1" customWidth="1"/>
    <col min="5" max="6" width="4.7109375" style="53" customWidth="1"/>
    <col min="7" max="7" width="2.7109375" style="53" customWidth="1"/>
    <col min="8" max="16384" width="9.140625" style="53" customWidth="1"/>
  </cols>
  <sheetData>
    <row r="1" spans="1:7" ht="19.5" customHeight="1">
      <c r="A1" s="3"/>
      <c r="B1" s="1" t="s">
        <v>549</v>
      </c>
      <c r="C1" s="2"/>
      <c r="D1" s="2"/>
      <c r="E1" s="3"/>
      <c r="F1" s="4" t="s">
        <v>21</v>
      </c>
      <c r="G1" s="3"/>
    </row>
    <row r="2" spans="1:7" ht="13.5" customHeight="1" thickBot="1">
      <c r="A2" s="54" t="s">
        <v>6</v>
      </c>
      <c r="B2" s="5" t="s">
        <v>2</v>
      </c>
      <c r="C2" s="6" t="str">
        <f>VLOOKUP(B2,QUOTAZIONI!$A$2:$C$23,2,FALSE)</f>
        <v>-</v>
      </c>
      <c r="D2" s="7" t="str">
        <f>VLOOKUP(B2,QUOTAZIONI!$A$2:$C$23,3,FALSE)</f>
        <v>-</v>
      </c>
      <c r="E2" s="8"/>
      <c r="F2" s="9">
        <f>UPPER(E2)</f>
      </c>
      <c r="G2" s="10"/>
    </row>
    <row r="3" spans="1:7" ht="13.5" customHeight="1">
      <c r="A3" s="55" t="s">
        <v>7</v>
      </c>
      <c r="B3" s="11" t="s">
        <v>4</v>
      </c>
      <c r="C3" s="12" t="str">
        <f>VLOOKUP(B3,QUOTAZIONI!$A$24:$C$230,2,FALSE)</f>
        <v>-</v>
      </c>
      <c r="D3" s="13" t="str">
        <f>VLOOKUP(B3,QUOTAZIONI!$A$24:$C$230,3,FALSE)</f>
        <v>-</v>
      </c>
      <c r="E3" s="14"/>
      <c r="F3" s="15">
        <f aca="true" t="shared" si="0" ref="F3:F18">UPPER(E3)</f>
      </c>
      <c r="G3" s="16"/>
    </row>
    <row r="4" spans="1:7" ht="13.5" customHeight="1">
      <c r="A4" s="56" t="s">
        <v>7</v>
      </c>
      <c r="B4" s="17" t="s">
        <v>4</v>
      </c>
      <c r="C4" s="18" t="str">
        <f>VLOOKUP(B4,QUOTAZIONI!$A$24:$C$230,2,FALSE)</f>
        <v>-</v>
      </c>
      <c r="D4" s="19" t="str">
        <f>VLOOKUP(B4,QUOTAZIONI!$A$24:$C$230,3,FALSE)</f>
        <v>-</v>
      </c>
      <c r="E4" s="20"/>
      <c r="F4" s="21">
        <f t="shared" si="0"/>
      </c>
      <c r="G4" s="16"/>
    </row>
    <row r="5" spans="1:7" ht="13.5" customHeight="1">
      <c r="A5" s="57" t="s">
        <v>7</v>
      </c>
      <c r="B5" s="22" t="s">
        <v>4</v>
      </c>
      <c r="C5" s="23" t="str">
        <f>VLOOKUP(B5,QUOTAZIONI!$A$24:$C$230,2,FALSE)</f>
        <v>-</v>
      </c>
      <c r="D5" s="24" t="str">
        <f>VLOOKUP(B5,QUOTAZIONI!$A$24:$C$230,3,FALSE)</f>
        <v>-</v>
      </c>
      <c r="E5" s="14"/>
      <c r="F5" s="15">
        <f t="shared" si="0"/>
      </c>
      <c r="G5" s="16"/>
    </row>
    <row r="6" spans="1:7" ht="13.5" customHeight="1">
      <c r="A6" s="56" t="s">
        <v>7</v>
      </c>
      <c r="B6" s="17" t="s">
        <v>4</v>
      </c>
      <c r="C6" s="18" t="str">
        <f>VLOOKUP(B6,QUOTAZIONI!$A$24:$C$230,2,FALSE)</f>
        <v>-</v>
      </c>
      <c r="D6" s="19" t="str">
        <f>VLOOKUP(B6,QUOTAZIONI!$A$24:$C$230,3,FALSE)</f>
        <v>-</v>
      </c>
      <c r="E6" s="20"/>
      <c r="F6" s="21">
        <f t="shared" si="0"/>
      </c>
      <c r="G6" s="16"/>
    </row>
    <row r="7" spans="1:7" ht="13.5" customHeight="1" thickBot="1">
      <c r="A7" s="57" t="s">
        <v>7</v>
      </c>
      <c r="B7" s="22" t="s">
        <v>4</v>
      </c>
      <c r="C7" s="23" t="str">
        <f>VLOOKUP(B7,QUOTAZIONI!$A$24:$C$230,2,FALSE)</f>
        <v>-</v>
      </c>
      <c r="D7" s="24" t="str">
        <f>VLOOKUP(B7,QUOTAZIONI!$A$24:$C$230,3,FALSE)</f>
        <v>-</v>
      </c>
      <c r="E7" s="25"/>
      <c r="F7" s="26">
        <f t="shared" si="0"/>
      </c>
      <c r="G7" s="16"/>
    </row>
    <row r="8" spans="1:7" ht="13.5" customHeight="1">
      <c r="A8" s="58" t="s">
        <v>8</v>
      </c>
      <c r="B8" s="27" t="s">
        <v>3</v>
      </c>
      <c r="C8" s="28" t="str">
        <f>VLOOKUP(B8,QUOTAZIONI!$E$1:$G$179,2,FALSE)</f>
        <v>-</v>
      </c>
      <c r="D8" s="29" t="str">
        <f>VLOOKUP(B8,QUOTAZIONI!$E$1:$G$179,3,FALSE)</f>
        <v>-</v>
      </c>
      <c r="E8" s="20"/>
      <c r="F8" s="21">
        <f t="shared" si="0"/>
      </c>
      <c r="G8" s="30"/>
    </row>
    <row r="9" spans="1:7" ht="13.5" customHeight="1">
      <c r="A9" s="59" t="s">
        <v>8</v>
      </c>
      <c r="B9" s="31" t="s">
        <v>3</v>
      </c>
      <c r="C9" s="32" t="str">
        <f>VLOOKUP(B9,QUOTAZIONI!$E$1:$G$179,2,FALSE)</f>
        <v>-</v>
      </c>
      <c r="D9" s="24" t="str">
        <f>VLOOKUP(B9,QUOTAZIONI!$E$1:$G$179,3,FALSE)</f>
        <v>-</v>
      </c>
      <c r="E9" s="14"/>
      <c r="F9" s="15">
        <f t="shared" si="0"/>
      </c>
      <c r="G9" s="16"/>
    </row>
    <row r="10" spans="1:7" ht="13.5" customHeight="1">
      <c r="A10" s="60" t="s">
        <v>8</v>
      </c>
      <c r="B10" s="33" t="s">
        <v>3</v>
      </c>
      <c r="C10" s="34" t="str">
        <f>VLOOKUP(B10,QUOTAZIONI!$E$1:$G$179,2,FALSE)</f>
        <v>-</v>
      </c>
      <c r="D10" s="19" t="str">
        <f>VLOOKUP(B10,QUOTAZIONI!$E$1:$G$179,3,FALSE)</f>
        <v>-</v>
      </c>
      <c r="E10" s="20"/>
      <c r="F10" s="21">
        <f t="shared" si="0"/>
      </c>
      <c r="G10" s="16"/>
    </row>
    <row r="11" spans="1:7" ht="13.5" customHeight="1">
      <c r="A11" s="59" t="s">
        <v>8</v>
      </c>
      <c r="B11" s="31" t="s">
        <v>3</v>
      </c>
      <c r="C11" s="32" t="str">
        <f>VLOOKUP(B11,QUOTAZIONI!$E$1:$G$179,2,FALSE)</f>
        <v>-</v>
      </c>
      <c r="D11" s="24" t="str">
        <f>VLOOKUP(B11,QUOTAZIONI!$E$1:$G$179,3,FALSE)</f>
        <v>-</v>
      </c>
      <c r="E11" s="14"/>
      <c r="F11" s="15">
        <f t="shared" si="0"/>
      </c>
      <c r="G11" s="35"/>
    </row>
    <row r="12" spans="1:7" ht="13.5" customHeight="1">
      <c r="A12" s="60" t="s">
        <v>8</v>
      </c>
      <c r="B12" s="33" t="s">
        <v>3</v>
      </c>
      <c r="C12" s="34" t="str">
        <f>VLOOKUP(B12,QUOTAZIONI!$E$1:$G$179,2,FALSE)</f>
        <v>-</v>
      </c>
      <c r="D12" s="19" t="str">
        <f>VLOOKUP(B12,QUOTAZIONI!$E$1:$G$179,3,FALSE)</f>
        <v>-</v>
      </c>
      <c r="E12" s="20"/>
      <c r="F12" s="21">
        <f t="shared" si="0"/>
      </c>
      <c r="G12" s="35"/>
    </row>
    <row r="13" spans="1:7" ht="13.5" customHeight="1" thickBot="1">
      <c r="A13" s="59" t="s">
        <v>8</v>
      </c>
      <c r="B13" s="31" t="s">
        <v>3</v>
      </c>
      <c r="C13" s="32" t="str">
        <f>VLOOKUP(B13,QUOTAZIONI!$E$1:$G$179,2,FALSE)</f>
        <v>-</v>
      </c>
      <c r="D13" s="24" t="str">
        <f>VLOOKUP(B13,QUOTAZIONI!$E$1:$G$179,3,FALSE)</f>
        <v>-</v>
      </c>
      <c r="E13" s="25"/>
      <c r="F13" s="26">
        <f t="shared" si="0"/>
      </c>
      <c r="G13" s="35"/>
    </row>
    <row r="14" spans="1:7" ht="13.5" customHeight="1">
      <c r="A14" s="61" t="s">
        <v>9</v>
      </c>
      <c r="B14" s="36" t="s">
        <v>5</v>
      </c>
      <c r="C14" s="37" t="str">
        <f>VLOOKUP(B14,QUOTAZIONI!$E$180:$G$306,2,FALSE)</f>
        <v>-</v>
      </c>
      <c r="D14" s="29" t="str">
        <f>VLOOKUP(B14,QUOTAZIONI!$E$180:$G$306,3,FALSE)</f>
        <v>-</v>
      </c>
      <c r="E14" s="20"/>
      <c r="F14" s="21">
        <f t="shared" si="0"/>
      </c>
      <c r="G14" s="35"/>
    </row>
    <row r="15" spans="1:7" ht="13.5" customHeight="1">
      <c r="A15" s="62" t="s">
        <v>9</v>
      </c>
      <c r="B15" s="38" t="s">
        <v>5</v>
      </c>
      <c r="C15" s="39" t="str">
        <f>VLOOKUP(B15,QUOTAZIONI!$E$180:$G$306,2,FALSE)</f>
        <v>-</v>
      </c>
      <c r="D15" s="24" t="str">
        <f>VLOOKUP(B15,QUOTAZIONI!$E$180:$G$306,3,FALSE)</f>
        <v>-</v>
      </c>
      <c r="E15" s="14"/>
      <c r="F15" s="15">
        <f t="shared" si="0"/>
      </c>
      <c r="G15" s="35"/>
    </row>
    <row r="16" spans="1:7" ht="13.5" customHeight="1">
      <c r="A16" s="63" t="s">
        <v>9</v>
      </c>
      <c r="B16" s="40" t="s">
        <v>5</v>
      </c>
      <c r="C16" s="41" t="str">
        <f>VLOOKUP(B16,QUOTAZIONI!$E$180:$G$306,2,FALSE)</f>
        <v>-</v>
      </c>
      <c r="D16" s="19" t="str">
        <f>VLOOKUP(B16,QUOTAZIONI!$E$180:$G$306,3,FALSE)</f>
        <v>-</v>
      </c>
      <c r="E16" s="20"/>
      <c r="F16" s="21">
        <f t="shared" si="0"/>
      </c>
      <c r="G16" s="35"/>
    </row>
    <row r="17" spans="1:7" ht="13.5" customHeight="1">
      <c r="A17" s="62" t="s">
        <v>9</v>
      </c>
      <c r="B17" s="38" t="s">
        <v>5</v>
      </c>
      <c r="C17" s="39" t="str">
        <f>VLOOKUP(B17,QUOTAZIONI!$E$180:$G$306,2,FALSE)</f>
        <v>-</v>
      </c>
      <c r="D17" s="24" t="str">
        <f>VLOOKUP(B17,QUOTAZIONI!$E$180:$G$306,3,FALSE)</f>
        <v>-</v>
      </c>
      <c r="E17" s="14"/>
      <c r="F17" s="15">
        <f t="shared" si="0"/>
      </c>
      <c r="G17" s="35"/>
    </row>
    <row r="18" spans="1:7" ht="13.5" customHeight="1">
      <c r="A18" s="63" t="s">
        <v>9</v>
      </c>
      <c r="B18" s="40" t="s">
        <v>5</v>
      </c>
      <c r="C18" s="41" t="str">
        <f>VLOOKUP(B18,QUOTAZIONI!$E$180:$G$306,2,FALSE)</f>
        <v>-</v>
      </c>
      <c r="D18" s="19" t="str">
        <f>VLOOKUP(B18,QUOTAZIONI!$E$180:$G$306,3,FALSE)</f>
        <v>-</v>
      </c>
      <c r="E18" s="20"/>
      <c r="F18" s="21">
        <f t="shared" si="0"/>
      </c>
      <c r="G18" s="42"/>
    </row>
    <row r="19" spans="1:7" ht="13.5" customHeight="1" thickBot="1">
      <c r="A19" s="45"/>
      <c r="B19" s="43"/>
      <c r="C19" s="44"/>
      <c r="D19" s="45"/>
      <c r="E19" s="45"/>
      <c r="F19" s="45"/>
      <c r="G19" s="10"/>
    </row>
    <row r="20" spans="1:7" ht="13.5" customHeight="1">
      <c r="A20" s="64" t="s">
        <v>15</v>
      </c>
      <c r="B20" s="65"/>
      <c r="C20" s="66" t="s">
        <v>10</v>
      </c>
      <c r="D20" s="67">
        <f>SUM(D2:D18)+D25+D26+D27+D28+D29+D30</f>
        <v>0</v>
      </c>
      <c r="E20" s="65"/>
      <c r="F20" s="46"/>
      <c r="G20" s="10"/>
    </row>
    <row r="21" spans="1:7" ht="13.5" customHeight="1">
      <c r="A21" s="68" t="s">
        <v>16</v>
      </c>
      <c r="B21" s="69" t="s">
        <v>18</v>
      </c>
      <c r="C21" s="70"/>
      <c r="D21" s="70"/>
      <c r="E21" s="71"/>
      <c r="F21" s="47"/>
      <c r="G21" s="10"/>
    </row>
    <row r="22" spans="1:7" ht="13.5" customHeight="1">
      <c r="A22" s="68" t="s">
        <v>17</v>
      </c>
      <c r="B22" s="69" t="s">
        <v>19</v>
      </c>
      <c r="C22" s="70"/>
      <c r="D22" s="70"/>
      <c r="E22" s="48"/>
      <c r="F22" s="48"/>
      <c r="G22" s="10"/>
    </row>
    <row r="23" spans="1:7" ht="13.5" customHeight="1">
      <c r="A23" s="72"/>
      <c r="B23" s="69" t="s">
        <v>20</v>
      </c>
      <c r="C23" s="70"/>
      <c r="D23" s="70"/>
      <c r="E23" s="43"/>
      <c r="F23" s="43"/>
      <c r="G23" s="10"/>
    </row>
    <row r="24" spans="1:7" ht="13.5" customHeight="1" thickBot="1">
      <c r="A24" s="73" t="s">
        <v>11</v>
      </c>
      <c r="B24" s="73" t="s">
        <v>12</v>
      </c>
      <c r="C24" s="74" t="s">
        <v>13</v>
      </c>
      <c r="D24" s="75" t="s">
        <v>14</v>
      </c>
      <c r="E24" s="43"/>
      <c r="F24" s="43"/>
      <c r="G24" s="49"/>
    </row>
    <row r="25" spans="1:7" ht="13.5" customHeight="1" thickBot="1">
      <c r="A25" s="76" t="s">
        <v>7</v>
      </c>
      <c r="B25" s="77"/>
      <c r="C25" s="78"/>
      <c r="D25" s="79"/>
      <c r="E25" s="43"/>
      <c r="F25" s="43"/>
      <c r="G25" s="43"/>
    </row>
    <row r="26" spans="1:7" ht="13.5" customHeight="1" thickBot="1">
      <c r="A26" s="76" t="s">
        <v>7</v>
      </c>
      <c r="B26" s="77"/>
      <c r="C26" s="78"/>
      <c r="D26" s="79"/>
      <c r="E26" s="43"/>
      <c r="F26" s="43"/>
      <c r="G26" s="48"/>
    </row>
    <row r="27" spans="1:7" ht="13.5" customHeight="1" thickBot="1">
      <c r="A27" s="80" t="s">
        <v>8</v>
      </c>
      <c r="B27" s="81"/>
      <c r="C27" s="82"/>
      <c r="D27" s="83"/>
      <c r="E27" s="45"/>
      <c r="F27" s="45"/>
      <c r="G27" s="48"/>
    </row>
    <row r="28" spans="1:7" ht="13.5" customHeight="1" thickBot="1">
      <c r="A28" s="80" t="s">
        <v>8</v>
      </c>
      <c r="B28" s="81"/>
      <c r="C28" s="82"/>
      <c r="D28" s="83"/>
      <c r="E28" s="3"/>
      <c r="F28" s="3"/>
      <c r="G28" s="48"/>
    </row>
    <row r="29" spans="1:7" ht="13.5" customHeight="1" thickBot="1">
      <c r="A29" s="84" t="s">
        <v>9</v>
      </c>
      <c r="B29" s="85"/>
      <c r="C29" s="86"/>
      <c r="D29" s="87"/>
      <c r="E29" s="3"/>
      <c r="F29" s="3"/>
      <c r="G29" s="43"/>
    </row>
    <row r="30" spans="1:7" ht="13.5" customHeight="1" thickBot="1">
      <c r="A30" s="84" t="s">
        <v>9</v>
      </c>
      <c r="B30" s="85"/>
      <c r="C30" s="86"/>
      <c r="D30" s="87"/>
      <c r="E30" s="3"/>
      <c r="F30" s="3"/>
      <c r="G30" s="43"/>
    </row>
    <row r="31" spans="1:7" ht="13.5" customHeight="1" thickBot="1">
      <c r="A31" s="88"/>
      <c r="B31" s="50"/>
      <c r="C31" s="51"/>
      <c r="D31" s="52"/>
      <c r="E31" s="89"/>
      <c r="F31" s="89"/>
      <c r="G31" s="43"/>
    </row>
    <row r="32" ht="13.5" customHeight="1" thickTop="1">
      <c r="G32" s="43"/>
    </row>
  </sheetData>
  <sheetProtection/>
  <dataValidations count="5">
    <dataValidation type="list" allowBlank="1" showInputMessage="1" showErrorMessage="1" sqref="B2">
      <formula1>PORTIERE</formula1>
    </dataValidation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C2:D2 F2:G2 C3:G24 C26:G32 E25:G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00390625" style="137" bestFit="1" customWidth="1"/>
    <col min="2" max="2" width="13.421875" style="138" bestFit="1" customWidth="1"/>
    <col min="3" max="3" width="4.421875" style="139" bestFit="1" customWidth="1"/>
    <col min="4" max="4" width="1.7109375" style="120" customWidth="1"/>
    <col min="5" max="5" width="24.8515625" style="140" bestFit="1" customWidth="1"/>
    <col min="6" max="6" width="12.7109375" style="141" bestFit="1" customWidth="1"/>
    <col min="7" max="7" width="4.421875" style="142" bestFit="1" customWidth="1"/>
    <col min="8" max="8" width="27.7109375" style="143" bestFit="1" customWidth="1"/>
    <col min="9" max="9" width="9.7109375" style="143" bestFit="1" customWidth="1"/>
    <col min="10" max="10" width="4.57421875" style="143" bestFit="1" customWidth="1"/>
    <col min="11" max="11" width="3.00390625" style="143" bestFit="1" customWidth="1"/>
    <col min="12" max="16384" width="9.140625" style="143" customWidth="1"/>
  </cols>
  <sheetData>
    <row r="1" spans="1:8" ht="14.25">
      <c r="A1" s="90" t="s">
        <v>0</v>
      </c>
      <c r="B1" s="91" t="s">
        <v>1</v>
      </c>
      <c r="C1" s="92" t="s">
        <v>1</v>
      </c>
      <c r="D1" s="3"/>
      <c r="E1" s="93" t="s">
        <v>3</v>
      </c>
      <c r="F1" s="94" t="s">
        <v>1</v>
      </c>
      <c r="G1" s="95" t="s">
        <v>1</v>
      </c>
      <c r="H1" s="96"/>
    </row>
    <row r="2" spans="1:7" ht="14.25">
      <c r="A2" s="97" t="s">
        <v>2</v>
      </c>
      <c r="B2" s="98" t="s">
        <v>1</v>
      </c>
      <c r="C2" s="99" t="s">
        <v>1</v>
      </c>
      <c r="D2" s="10"/>
      <c r="E2" s="100" t="s">
        <v>247</v>
      </c>
      <c r="F2" s="101" t="s">
        <v>33</v>
      </c>
      <c r="G2" s="102">
        <v>13</v>
      </c>
    </row>
    <row r="3" spans="1:7" ht="14.25" customHeight="1">
      <c r="A3" s="103" t="s">
        <v>22</v>
      </c>
      <c r="B3" s="104" t="s">
        <v>22</v>
      </c>
      <c r="C3" s="105">
        <v>27</v>
      </c>
      <c r="D3" s="16"/>
      <c r="E3" s="100" t="s">
        <v>248</v>
      </c>
      <c r="F3" s="101" t="s">
        <v>22</v>
      </c>
      <c r="G3" s="102">
        <v>6</v>
      </c>
    </row>
    <row r="4" spans="1:7" ht="14.25" customHeight="1">
      <c r="A4" s="103" t="s">
        <v>23</v>
      </c>
      <c r="B4" s="104" t="s">
        <v>23</v>
      </c>
      <c r="C4" s="105">
        <v>28</v>
      </c>
      <c r="D4" s="16"/>
      <c r="E4" s="106" t="s">
        <v>249</v>
      </c>
      <c r="F4" s="107" t="s">
        <v>23</v>
      </c>
      <c r="G4" s="108">
        <v>19</v>
      </c>
    </row>
    <row r="5" spans="1:7" ht="14.25" customHeight="1">
      <c r="A5" s="103" t="s">
        <v>24</v>
      </c>
      <c r="B5" s="104" t="s">
        <v>24</v>
      </c>
      <c r="C5" s="105">
        <v>20</v>
      </c>
      <c r="D5" s="16"/>
      <c r="E5" s="100" t="s">
        <v>250</v>
      </c>
      <c r="F5" s="101" t="s">
        <v>34</v>
      </c>
      <c r="G5" s="102">
        <v>12</v>
      </c>
    </row>
    <row r="6" spans="1:7" ht="14.25" customHeight="1">
      <c r="A6" s="103" t="s">
        <v>25</v>
      </c>
      <c r="B6" s="104" t="s">
        <v>25</v>
      </c>
      <c r="C6" s="105">
        <v>23</v>
      </c>
      <c r="D6" s="16"/>
      <c r="E6" s="100" t="s">
        <v>251</v>
      </c>
      <c r="F6" s="101" t="s">
        <v>26</v>
      </c>
      <c r="G6" s="102">
        <v>1</v>
      </c>
    </row>
    <row r="7" spans="1:7" ht="14.25" customHeight="1">
      <c r="A7" s="103" t="s">
        <v>26</v>
      </c>
      <c r="B7" s="104" t="s">
        <v>26</v>
      </c>
      <c r="C7" s="105">
        <v>34</v>
      </c>
      <c r="D7" s="16"/>
      <c r="E7" s="100" t="s">
        <v>252</v>
      </c>
      <c r="F7" s="101" t="s">
        <v>31</v>
      </c>
      <c r="G7" s="102">
        <v>39</v>
      </c>
    </row>
    <row r="8" spans="1:7" ht="14.25" customHeight="1">
      <c r="A8" s="103" t="s">
        <v>27</v>
      </c>
      <c r="B8" s="104" t="s">
        <v>27</v>
      </c>
      <c r="C8" s="105">
        <v>11</v>
      </c>
      <c r="D8" s="16"/>
      <c r="E8" s="100" t="s">
        <v>253</v>
      </c>
      <c r="F8" s="101" t="s">
        <v>35</v>
      </c>
      <c r="G8" s="102">
        <v>25</v>
      </c>
    </row>
    <row r="9" spans="1:7" ht="14.25" customHeight="1">
      <c r="A9" s="103" t="s">
        <v>28</v>
      </c>
      <c r="B9" s="104" t="s">
        <v>28</v>
      </c>
      <c r="C9" s="105">
        <v>21</v>
      </c>
      <c r="D9" s="16"/>
      <c r="E9" s="100" t="s">
        <v>254</v>
      </c>
      <c r="F9" s="101" t="s">
        <v>36</v>
      </c>
      <c r="G9" s="102">
        <v>26</v>
      </c>
    </row>
    <row r="10" spans="1:7" ht="14.25" customHeight="1">
      <c r="A10" s="103" t="s">
        <v>29</v>
      </c>
      <c r="B10" s="104" t="s">
        <v>29</v>
      </c>
      <c r="C10" s="105">
        <v>40</v>
      </c>
      <c r="D10" s="16"/>
      <c r="E10" s="100" t="s">
        <v>255</v>
      </c>
      <c r="F10" s="101" t="s">
        <v>26</v>
      </c>
      <c r="G10" s="102">
        <v>25</v>
      </c>
    </row>
    <row r="11" spans="1:7" ht="14.25" customHeight="1">
      <c r="A11" s="103" t="s">
        <v>30</v>
      </c>
      <c r="B11" s="104" t="s">
        <v>30</v>
      </c>
      <c r="C11" s="105">
        <v>40</v>
      </c>
      <c r="D11" s="35"/>
      <c r="E11" s="100" t="s">
        <v>256</v>
      </c>
      <c r="F11" s="101" t="s">
        <v>29</v>
      </c>
      <c r="G11" s="102">
        <v>13</v>
      </c>
    </row>
    <row r="12" spans="1:7" ht="14.25" customHeight="1">
      <c r="A12" s="103" t="s">
        <v>31</v>
      </c>
      <c r="B12" s="104" t="s">
        <v>31</v>
      </c>
      <c r="C12" s="105">
        <v>34</v>
      </c>
      <c r="D12" s="35"/>
      <c r="E12" s="100" t="s">
        <v>257</v>
      </c>
      <c r="F12" s="101" t="s">
        <v>28</v>
      </c>
      <c r="G12" s="102">
        <v>21</v>
      </c>
    </row>
    <row r="13" spans="1:7" ht="14.25" customHeight="1">
      <c r="A13" s="103" t="s">
        <v>32</v>
      </c>
      <c r="B13" s="104" t="s">
        <v>32</v>
      </c>
      <c r="C13" s="105">
        <v>27</v>
      </c>
      <c r="D13" s="35"/>
      <c r="E13" s="100" t="s">
        <v>258</v>
      </c>
      <c r="F13" s="101" t="s">
        <v>38</v>
      </c>
      <c r="G13" s="102">
        <v>27</v>
      </c>
    </row>
    <row r="14" spans="1:7" ht="14.25" customHeight="1">
      <c r="A14" s="103" t="s">
        <v>33</v>
      </c>
      <c r="B14" s="104" t="s">
        <v>33</v>
      </c>
      <c r="C14" s="105">
        <v>38</v>
      </c>
      <c r="D14" s="35"/>
      <c r="E14" s="100" t="s">
        <v>259</v>
      </c>
      <c r="F14" s="101" t="s">
        <v>25</v>
      </c>
      <c r="G14" s="102">
        <v>25</v>
      </c>
    </row>
    <row r="15" spans="1:7" ht="14.25" customHeight="1">
      <c r="A15" s="109" t="s">
        <v>34</v>
      </c>
      <c r="B15" s="110" t="s">
        <v>34</v>
      </c>
      <c r="C15" s="105">
        <v>33</v>
      </c>
      <c r="D15" s="35"/>
      <c r="E15" s="100" t="s">
        <v>260</v>
      </c>
      <c r="F15" s="101" t="s">
        <v>26</v>
      </c>
      <c r="G15" s="102">
        <v>21</v>
      </c>
    </row>
    <row r="16" spans="1:7" ht="14.25" customHeight="1">
      <c r="A16" s="103" t="s">
        <v>35</v>
      </c>
      <c r="B16" s="104" t="s">
        <v>35</v>
      </c>
      <c r="C16" s="105">
        <v>35</v>
      </c>
      <c r="D16" s="35"/>
      <c r="E16" s="100" t="s">
        <v>261</v>
      </c>
      <c r="F16" s="101" t="s">
        <v>29</v>
      </c>
      <c r="G16" s="102">
        <v>50</v>
      </c>
    </row>
    <row r="17" spans="1:7" ht="14.25" customHeight="1">
      <c r="A17" s="103" t="s">
        <v>36</v>
      </c>
      <c r="B17" s="104" t="s">
        <v>36</v>
      </c>
      <c r="C17" s="105">
        <v>30</v>
      </c>
      <c r="D17" s="35"/>
      <c r="E17" s="106" t="s">
        <v>262</v>
      </c>
      <c r="F17" s="107" t="s">
        <v>27</v>
      </c>
      <c r="G17" s="108">
        <v>11</v>
      </c>
    </row>
    <row r="18" spans="1:7" ht="14.25" customHeight="1">
      <c r="A18" s="103" t="s">
        <v>37</v>
      </c>
      <c r="B18" s="104" t="s">
        <v>37</v>
      </c>
      <c r="C18" s="105">
        <v>17</v>
      </c>
      <c r="D18" s="42"/>
      <c r="E18" s="100" t="s">
        <v>263</v>
      </c>
      <c r="F18" s="101" t="s">
        <v>31</v>
      </c>
      <c r="G18" s="102">
        <v>11</v>
      </c>
    </row>
    <row r="19" spans="1:7" ht="14.25" customHeight="1">
      <c r="A19" s="103" t="s">
        <v>38</v>
      </c>
      <c r="B19" s="104" t="s">
        <v>38</v>
      </c>
      <c r="C19" s="105">
        <v>22</v>
      </c>
      <c r="D19" s="10"/>
      <c r="E19" s="106" t="s">
        <v>264</v>
      </c>
      <c r="F19" s="107" t="s">
        <v>33</v>
      </c>
      <c r="G19" s="108">
        <v>24</v>
      </c>
    </row>
    <row r="20" spans="1:7" ht="14.25" customHeight="1">
      <c r="A20" s="103" t="s">
        <v>39</v>
      </c>
      <c r="B20" s="104" t="s">
        <v>39</v>
      </c>
      <c r="C20" s="105">
        <v>28</v>
      </c>
      <c r="D20" s="10"/>
      <c r="E20" s="106" t="s">
        <v>265</v>
      </c>
      <c r="F20" s="107" t="s">
        <v>32</v>
      </c>
      <c r="G20" s="108">
        <v>1</v>
      </c>
    </row>
    <row r="21" spans="1:7" ht="14.25" customHeight="1">
      <c r="A21" s="103" t="s">
        <v>40</v>
      </c>
      <c r="B21" s="104" t="s">
        <v>40</v>
      </c>
      <c r="C21" s="105">
        <v>14</v>
      </c>
      <c r="D21" s="10"/>
      <c r="E21" s="100" t="s">
        <v>266</v>
      </c>
      <c r="F21" s="101" t="s">
        <v>32</v>
      </c>
      <c r="G21" s="102">
        <v>17</v>
      </c>
    </row>
    <row r="22" spans="1:7" ht="14.25" customHeight="1">
      <c r="A22" s="103" t="s">
        <v>41</v>
      </c>
      <c r="B22" s="104" t="s">
        <v>41</v>
      </c>
      <c r="C22" s="105">
        <v>20</v>
      </c>
      <c r="D22" s="10"/>
      <c r="E22" s="100" t="s">
        <v>267</v>
      </c>
      <c r="F22" s="101" t="s">
        <v>37</v>
      </c>
      <c r="G22" s="102">
        <v>14</v>
      </c>
    </row>
    <row r="23" spans="1:7" ht="14.25" customHeight="1" thickBot="1">
      <c r="A23" s="111" t="s">
        <v>1</v>
      </c>
      <c r="B23" s="112" t="s">
        <v>1</v>
      </c>
      <c r="C23" s="113" t="s">
        <v>1</v>
      </c>
      <c r="D23" s="10"/>
      <c r="E23" s="100" t="s">
        <v>268</v>
      </c>
      <c r="F23" s="101" t="s">
        <v>38</v>
      </c>
      <c r="G23" s="102">
        <v>20</v>
      </c>
    </row>
    <row r="24" spans="1:7" ht="14.25" customHeight="1">
      <c r="A24" s="114" t="s">
        <v>4</v>
      </c>
      <c r="B24" s="115" t="s">
        <v>1</v>
      </c>
      <c r="C24" s="116" t="s">
        <v>1</v>
      </c>
      <c r="D24" s="49"/>
      <c r="E24" s="100" t="s">
        <v>269</v>
      </c>
      <c r="F24" s="101" t="s">
        <v>26</v>
      </c>
      <c r="G24" s="102">
        <v>39</v>
      </c>
    </row>
    <row r="25" spans="1:7" ht="14.25" customHeight="1">
      <c r="A25" s="117" t="s">
        <v>42</v>
      </c>
      <c r="B25" s="118" t="s">
        <v>29</v>
      </c>
      <c r="C25" s="119">
        <v>31</v>
      </c>
      <c r="E25" s="100" t="s">
        <v>270</v>
      </c>
      <c r="F25" s="101" t="s">
        <v>34</v>
      </c>
      <c r="G25" s="102">
        <v>11</v>
      </c>
    </row>
    <row r="26" spans="1:7" ht="14.25" customHeight="1">
      <c r="A26" s="117" t="s">
        <v>43</v>
      </c>
      <c r="B26" s="118" t="s">
        <v>30</v>
      </c>
      <c r="C26" s="119">
        <v>15</v>
      </c>
      <c r="D26" s="121"/>
      <c r="E26" s="106" t="s">
        <v>271</v>
      </c>
      <c r="F26" s="107" t="s">
        <v>27</v>
      </c>
      <c r="G26" s="108">
        <v>12</v>
      </c>
    </row>
    <row r="27" spans="1:7" ht="14.25" customHeight="1">
      <c r="A27" s="117" t="s">
        <v>44</v>
      </c>
      <c r="B27" s="118" t="s">
        <v>23</v>
      </c>
      <c r="C27" s="119">
        <v>1</v>
      </c>
      <c r="D27" s="121"/>
      <c r="E27" s="106" t="s">
        <v>272</v>
      </c>
      <c r="F27" s="107" t="s">
        <v>36</v>
      </c>
      <c r="G27" s="108">
        <v>20</v>
      </c>
    </row>
    <row r="28" spans="1:7" ht="14.25" customHeight="1">
      <c r="A28" s="117" t="s">
        <v>45</v>
      </c>
      <c r="B28" s="118" t="s">
        <v>41</v>
      </c>
      <c r="C28" s="119">
        <v>8</v>
      </c>
      <c r="D28" s="121"/>
      <c r="E28" s="100" t="s">
        <v>273</v>
      </c>
      <c r="F28" s="101" t="s">
        <v>27</v>
      </c>
      <c r="G28" s="102">
        <v>23</v>
      </c>
    </row>
    <row r="29" spans="1:7" ht="14.25" customHeight="1">
      <c r="A29" s="117" t="s">
        <v>46</v>
      </c>
      <c r="B29" s="118" t="s">
        <v>24</v>
      </c>
      <c r="C29" s="119">
        <v>16</v>
      </c>
      <c r="E29" s="106" t="s">
        <v>274</v>
      </c>
      <c r="F29" s="107" t="s">
        <v>35</v>
      </c>
      <c r="G29" s="108">
        <v>10</v>
      </c>
    </row>
    <row r="30" spans="1:7" ht="14.25" customHeight="1">
      <c r="A30" s="117" t="s">
        <v>47</v>
      </c>
      <c r="B30" s="118" t="s">
        <v>24</v>
      </c>
      <c r="C30" s="119">
        <v>12</v>
      </c>
      <c r="E30" s="100" t="s">
        <v>275</v>
      </c>
      <c r="F30" s="101" t="s">
        <v>29</v>
      </c>
      <c r="G30" s="102">
        <v>56</v>
      </c>
    </row>
    <row r="31" spans="1:7" ht="14.25" customHeight="1">
      <c r="A31" s="117" t="s">
        <v>48</v>
      </c>
      <c r="B31" s="118" t="s">
        <v>22</v>
      </c>
      <c r="C31" s="119">
        <v>16</v>
      </c>
      <c r="E31" s="100" t="s">
        <v>276</v>
      </c>
      <c r="F31" s="101" t="s">
        <v>40</v>
      </c>
      <c r="G31" s="102">
        <v>5</v>
      </c>
    </row>
    <row r="32" spans="1:7" ht="14.25" customHeight="1">
      <c r="A32" s="117" t="s">
        <v>49</v>
      </c>
      <c r="B32" s="118" t="s">
        <v>33</v>
      </c>
      <c r="C32" s="119">
        <v>1</v>
      </c>
      <c r="E32" s="100" t="s">
        <v>277</v>
      </c>
      <c r="F32" s="101" t="s">
        <v>25</v>
      </c>
      <c r="G32" s="102">
        <v>23</v>
      </c>
    </row>
    <row r="33" spans="1:7" ht="14.25" customHeight="1">
      <c r="A33" s="117" t="s">
        <v>50</v>
      </c>
      <c r="B33" s="118" t="s">
        <v>28</v>
      </c>
      <c r="C33" s="119">
        <v>23</v>
      </c>
      <c r="E33" s="100" t="s">
        <v>278</v>
      </c>
      <c r="F33" s="101" t="s">
        <v>37</v>
      </c>
      <c r="G33" s="102">
        <v>46</v>
      </c>
    </row>
    <row r="34" spans="1:7" ht="14.25" customHeight="1">
      <c r="A34" s="117" t="s">
        <v>51</v>
      </c>
      <c r="B34" s="118" t="s">
        <v>33</v>
      </c>
      <c r="C34" s="119">
        <v>4</v>
      </c>
      <c r="D34" s="43"/>
      <c r="E34" s="100" t="s">
        <v>279</v>
      </c>
      <c r="F34" s="101" t="s">
        <v>38</v>
      </c>
      <c r="G34" s="102">
        <v>13</v>
      </c>
    </row>
    <row r="35" spans="1:7" ht="14.25" customHeight="1">
      <c r="A35" s="117" t="s">
        <v>52</v>
      </c>
      <c r="B35" s="118" t="s">
        <v>32</v>
      </c>
      <c r="C35" s="119">
        <v>25</v>
      </c>
      <c r="E35" s="100" t="s">
        <v>280</v>
      </c>
      <c r="F35" s="101" t="s">
        <v>26</v>
      </c>
      <c r="G35" s="102">
        <v>15</v>
      </c>
    </row>
    <row r="36" spans="1:7" ht="14.25" customHeight="1">
      <c r="A36" s="117" t="s">
        <v>53</v>
      </c>
      <c r="B36" s="118" t="s">
        <v>29</v>
      </c>
      <c r="C36" s="119">
        <v>29</v>
      </c>
      <c r="E36" s="100" t="s">
        <v>281</v>
      </c>
      <c r="F36" s="101" t="s">
        <v>31</v>
      </c>
      <c r="G36" s="102">
        <v>15</v>
      </c>
    </row>
    <row r="37" spans="1:7" ht="14.25" customHeight="1">
      <c r="A37" s="117" t="s">
        <v>54</v>
      </c>
      <c r="B37" s="118" t="s">
        <v>25</v>
      </c>
      <c r="C37" s="119">
        <v>16</v>
      </c>
      <c r="E37" s="106" t="s">
        <v>282</v>
      </c>
      <c r="F37" s="107" t="s">
        <v>38</v>
      </c>
      <c r="G37" s="108">
        <v>7</v>
      </c>
    </row>
    <row r="38" spans="1:7" ht="14.25" customHeight="1">
      <c r="A38" s="117" t="s">
        <v>55</v>
      </c>
      <c r="B38" s="118" t="s">
        <v>39</v>
      </c>
      <c r="C38" s="119">
        <v>22</v>
      </c>
      <c r="E38" s="100" t="s">
        <v>283</v>
      </c>
      <c r="F38" s="101" t="s">
        <v>41</v>
      </c>
      <c r="G38" s="102">
        <v>1</v>
      </c>
    </row>
    <row r="39" spans="1:7" ht="14.25" customHeight="1">
      <c r="A39" s="117" t="s">
        <v>56</v>
      </c>
      <c r="B39" s="118" t="s">
        <v>25</v>
      </c>
      <c r="C39" s="119">
        <v>9</v>
      </c>
      <c r="E39" s="100" t="s">
        <v>284</v>
      </c>
      <c r="F39" s="101" t="s">
        <v>30</v>
      </c>
      <c r="G39" s="102">
        <v>49</v>
      </c>
    </row>
    <row r="40" spans="1:7" ht="14.25" customHeight="1">
      <c r="A40" s="117" t="s">
        <v>57</v>
      </c>
      <c r="B40" s="118" t="s">
        <v>34</v>
      </c>
      <c r="C40" s="119">
        <v>6</v>
      </c>
      <c r="E40" s="100" t="s">
        <v>285</v>
      </c>
      <c r="F40" s="101" t="s">
        <v>33</v>
      </c>
      <c r="G40" s="102">
        <v>25</v>
      </c>
    </row>
    <row r="41" spans="1:7" ht="14.25" customHeight="1">
      <c r="A41" s="117" t="s">
        <v>58</v>
      </c>
      <c r="B41" s="118" t="s">
        <v>23</v>
      </c>
      <c r="C41" s="119">
        <v>21</v>
      </c>
      <c r="E41" s="100" t="s">
        <v>286</v>
      </c>
      <c r="F41" s="101" t="s">
        <v>34</v>
      </c>
      <c r="G41" s="102">
        <v>28</v>
      </c>
    </row>
    <row r="42" spans="1:7" ht="14.25" customHeight="1">
      <c r="A42" s="117" t="s">
        <v>59</v>
      </c>
      <c r="B42" s="118" t="s">
        <v>40</v>
      </c>
      <c r="C42" s="119">
        <v>21</v>
      </c>
      <c r="E42" s="106" t="s">
        <v>287</v>
      </c>
      <c r="F42" s="107" t="s">
        <v>34</v>
      </c>
      <c r="G42" s="108">
        <v>39</v>
      </c>
    </row>
    <row r="43" spans="1:7" ht="14.25" customHeight="1">
      <c r="A43" s="117" t="s">
        <v>60</v>
      </c>
      <c r="B43" s="118" t="s">
        <v>26</v>
      </c>
      <c r="C43" s="119">
        <v>23</v>
      </c>
      <c r="E43" s="106" t="s">
        <v>288</v>
      </c>
      <c r="F43" s="107" t="s">
        <v>32</v>
      </c>
      <c r="G43" s="108">
        <v>1</v>
      </c>
    </row>
    <row r="44" spans="1:7" ht="14.25" customHeight="1">
      <c r="A44" s="117" t="s">
        <v>61</v>
      </c>
      <c r="B44" s="118" t="s">
        <v>34</v>
      </c>
      <c r="C44" s="119">
        <v>17</v>
      </c>
      <c r="E44" s="100" t="s">
        <v>289</v>
      </c>
      <c r="F44" s="101" t="s">
        <v>37</v>
      </c>
      <c r="G44" s="102">
        <v>19</v>
      </c>
    </row>
    <row r="45" spans="1:7" ht="14.25" customHeight="1">
      <c r="A45" s="117" t="s">
        <v>62</v>
      </c>
      <c r="B45" s="118" t="s">
        <v>29</v>
      </c>
      <c r="C45" s="119">
        <v>15</v>
      </c>
      <c r="E45" s="100" t="s">
        <v>290</v>
      </c>
      <c r="F45" s="101" t="s">
        <v>36</v>
      </c>
      <c r="G45" s="102">
        <v>32</v>
      </c>
    </row>
    <row r="46" spans="1:7" ht="14.25" customHeight="1">
      <c r="A46" s="117" t="s">
        <v>63</v>
      </c>
      <c r="B46" s="118" t="s">
        <v>23</v>
      </c>
      <c r="C46" s="119">
        <v>6</v>
      </c>
      <c r="E46" s="100" t="s">
        <v>291</v>
      </c>
      <c r="F46" s="101" t="s">
        <v>22</v>
      </c>
      <c r="G46" s="102">
        <v>33</v>
      </c>
    </row>
    <row r="47" spans="1:7" ht="14.25" customHeight="1">
      <c r="A47" s="117" t="s">
        <v>64</v>
      </c>
      <c r="B47" s="118" t="s">
        <v>37</v>
      </c>
      <c r="C47" s="119">
        <v>20</v>
      </c>
      <c r="E47" s="100" t="s">
        <v>292</v>
      </c>
      <c r="F47" s="101" t="s">
        <v>22</v>
      </c>
      <c r="G47" s="102">
        <v>28</v>
      </c>
    </row>
    <row r="48" spans="1:7" ht="14.25" customHeight="1">
      <c r="A48" s="117" t="s">
        <v>65</v>
      </c>
      <c r="B48" s="118" t="s">
        <v>30</v>
      </c>
      <c r="C48" s="119">
        <v>36</v>
      </c>
      <c r="E48" s="100" t="s">
        <v>293</v>
      </c>
      <c r="F48" s="101" t="s">
        <v>24</v>
      </c>
      <c r="G48" s="102">
        <v>16</v>
      </c>
    </row>
    <row r="49" spans="1:7" ht="14.25" customHeight="1">
      <c r="A49" s="117" t="s">
        <v>66</v>
      </c>
      <c r="B49" s="118" t="s">
        <v>37</v>
      </c>
      <c r="C49" s="119">
        <v>8</v>
      </c>
      <c r="E49" s="100" t="s">
        <v>294</v>
      </c>
      <c r="F49" s="101" t="s">
        <v>35</v>
      </c>
      <c r="G49" s="102">
        <v>9</v>
      </c>
    </row>
    <row r="50" spans="1:7" ht="14.25" customHeight="1">
      <c r="A50" s="117" t="s">
        <v>67</v>
      </c>
      <c r="B50" s="118" t="s">
        <v>29</v>
      </c>
      <c r="C50" s="119">
        <v>19</v>
      </c>
      <c r="E50" s="106" t="s">
        <v>295</v>
      </c>
      <c r="F50" s="107" t="s">
        <v>40</v>
      </c>
      <c r="G50" s="108">
        <v>6</v>
      </c>
    </row>
    <row r="51" spans="1:7" ht="14.25" customHeight="1">
      <c r="A51" s="117" t="s">
        <v>68</v>
      </c>
      <c r="B51" s="118" t="s">
        <v>39</v>
      </c>
      <c r="C51" s="119">
        <v>37</v>
      </c>
      <c r="E51" s="100" t="s">
        <v>296</v>
      </c>
      <c r="F51" s="101" t="s">
        <v>41</v>
      </c>
      <c r="G51" s="102">
        <v>23</v>
      </c>
    </row>
    <row r="52" spans="1:7" ht="14.25" customHeight="1">
      <c r="A52" s="117" t="s">
        <v>69</v>
      </c>
      <c r="B52" s="118" t="s">
        <v>41</v>
      </c>
      <c r="C52" s="119">
        <v>8</v>
      </c>
      <c r="E52" s="100" t="s">
        <v>297</v>
      </c>
      <c r="F52" s="101" t="s">
        <v>26</v>
      </c>
      <c r="G52" s="102">
        <v>32</v>
      </c>
    </row>
    <row r="53" spans="1:7" ht="14.25" customHeight="1">
      <c r="A53" s="117" t="s">
        <v>70</v>
      </c>
      <c r="B53" s="118" t="s">
        <v>25</v>
      </c>
      <c r="C53" s="119">
        <v>10</v>
      </c>
      <c r="E53" s="100" t="s">
        <v>298</v>
      </c>
      <c r="F53" s="101" t="s">
        <v>22</v>
      </c>
      <c r="G53" s="102">
        <v>38</v>
      </c>
    </row>
    <row r="54" spans="1:7" ht="14.25" customHeight="1">
      <c r="A54" s="117" t="s">
        <v>71</v>
      </c>
      <c r="B54" s="118" t="s">
        <v>33</v>
      </c>
      <c r="C54" s="119">
        <v>25</v>
      </c>
      <c r="E54" s="100" t="s">
        <v>299</v>
      </c>
      <c r="F54" s="101" t="s">
        <v>23</v>
      </c>
      <c r="G54" s="102">
        <v>7</v>
      </c>
    </row>
    <row r="55" spans="1:7" ht="14.25" customHeight="1">
      <c r="A55" s="117" t="s">
        <v>72</v>
      </c>
      <c r="B55" s="118" t="s">
        <v>23</v>
      </c>
      <c r="C55" s="119">
        <v>24</v>
      </c>
      <c r="E55" s="100" t="s">
        <v>300</v>
      </c>
      <c r="F55" s="101" t="s">
        <v>23</v>
      </c>
      <c r="G55" s="102">
        <v>19</v>
      </c>
    </row>
    <row r="56" spans="1:7" ht="14.25" customHeight="1">
      <c r="A56" s="117" t="s">
        <v>73</v>
      </c>
      <c r="B56" s="118" t="s">
        <v>33</v>
      </c>
      <c r="C56" s="119">
        <v>6</v>
      </c>
      <c r="E56" s="100" t="s">
        <v>301</v>
      </c>
      <c r="F56" s="101" t="s">
        <v>30</v>
      </c>
      <c r="G56" s="102">
        <v>21</v>
      </c>
    </row>
    <row r="57" spans="1:7" ht="14.25" customHeight="1">
      <c r="A57" s="117" t="s">
        <v>74</v>
      </c>
      <c r="B57" s="118" t="s">
        <v>34</v>
      </c>
      <c r="C57" s="119">
        <v>21</v>
      </c>
      <c r="E57" s="106" t="s">
        <v>302</v>
      </c>
      <c r="F57" s="107" t="s">
        <v>25</v>
      </c>
      <c r="G57" s="108">
        <v>18</v>
      </c>
    </row>
    <row r="58" spans="1:7" ht="14.25" customHeight="1">
      <c r="A58" s="117" t="s">
        <v>75</v>
      </c>
      <c r="B58" s="118" t="s">
        <v>30</v>
      </c>
      <c r="C58" s="119">
        <v>24</v>
      </c>
      <c r="E58" s="106" t="s">
        <v>303</v>
      </c>
      <c r="F58" s="107" t="s">
        <v>23</v>
      </c>
      <c r="G58" s="108">
        <v>45</v>
      </c>
    </row>
    <row r="59" spans="1:7" ht="14.25" customHeight="1">
      <c r="A59" s="117" t="s">
        <v>76</v>
      </c>
      <c r="B59" s="118" t="s">
        <v>24</v>
      </c>
      <c r="C59" s="119">
        <v>6</v>
      </c>
      <c r="E59" s="100" t="s">
        <v>304</v>
      </c>
      <c r="F59" s="101" t="s">
        <v>41</v>
      </c>
      <c r="G59" s="102">
        <v>13</v>
      </c>
    </row>
    <row r="60" spans="1:7" ht="14.25" customHeight="1">
      <c r="A60" s="117" t="s">
        <v>77</v>
      </c>
      <c r="B60" s="118" t="s">
        <v>34</v>
      </c>
      <c r="C60" s="119">
        <v>16</v>
      </c>
      <c r="E60" s="106" t="s">
        <v>305</v>
      </c>
      <c r="F60" s="107" t="s">
        <v>29</v>
      </c>
      <c r="G60" s="108">
        <v>36</v>
      </c>
    </row>
    <row r="61" spans="1:7" ht="14.25" customHeight="1">
      <c r="A61" s="117" t="s">
        <v>78</v>
      </c>
      <c r="B61" s="118" t="s">
        <v>34</v>
      </c>
      <c r="C61" s="119">
        <v>6</v>
      </c>
      <c r="E61" s="100" t="s">
        <v>306</v>
      </c>
      <c r="F61" s="101" t="s">
        <v>28</v>
      </c>
      <c r="G61" s="102">
        <v>30</v>
      </c>
    </row>
    <row r="62" spans="1:7" ht="14.25" customHeight="1">
      <c r="A62" s="117" t="s">
        <v>79</v>
      </c>
      <c r="B62" s="118" t="s">
        <v>29</v>
      </c>
      <c r="C62" s="119">
        <v>31</v>
      </c>
      <c r="E62" s="106" t="s">
        <v>307</v>
      </c>
      <c r="F62" s="107" t="s">
        <v>23</v>
      </c>
      <c r="G62" s="108">
        <v>27</v>
      </c>
    </row>
    <row r="63" spans="1:7" ht="14.25" customHeight="1">
      <c r="A63" s="117" t="s">
        <v>80</v>
      </c>
      <c r="B63" s="118" t="s">
        <v>31</v>
      </c>
      <c r="C63" s="119">
        <v>15</v>
      </c>
      <c r="E63" s="100" t="s">
        <v>308</v>
      </c>
      <c r="F63" s="101" t="s">
        <v>35</v>
      </c>
      <c r="G63" s="102">
        <v>15</v>
      </c>
    </row>
    <row r="64" spans="1:7" ht="14.25" customHeight="1">
      <c r="A64" s="117" t="s">
        <v>81</v>
      </c>
      <c r="B64" s="118" t="s">
        <v>36</v>
      </c>
      <c r="C64" s="119">
        <v>14</v>
      </c>
      <c r="E64" s="100" t="s">
        <v>309</v>
      </c>
      <c r="F64" s="101" t="s">
        <v>34</v>
      </c>
      <c r="G64" s="102">
        <v>25</v>
      </c>
    </row>
    <row r="65" spans="1:7" ht="14.25" customHeight="1">
      <c r="A65" s="117" t="s">
        <v>82</v>
      </c>
      <c r="B65" s="118" t="s">
        <v>24</v>
      </c>
      <c r="C65" s="119">
        <v>10</v>
      </c>
      <c r="E65" s="100" t="s">
        <v>310</v>
      </c>
      <c r="F65" s="101" t="s">
        <v>28</v>
      </c>
      <c r="G65" s="102">
        <v>6</v>
      </c>
    </row>
    <row r="66" spans="1:7" ht="14.25" customHeight="1">
      <c r="A66" s="117" t="s">
        <v>83</v>
      </c>
      <c r="B66" s="118" t="s">
        <v>34</v>
      </c>
      <c r="C66" s="119">
        <v>7</v>
      </c>
      <c r="E66" s="100" t="s">
        <v>311</v>
      </c>
      <c r="F66" s="101" t="s">
        <v>27</v>
      </c>
      <c r="G66" s="102">
        <v>19</v>
      </c>
    </row>
    <row r="67" spans="1:7" ht="14.25" customHeight="1">
      <c r="A67" s="117" t="s">
        <v>84</v>
      </c>
      <c r="B67" s="118" t="s">
        <v>30</v>
      </c>
      <c r="C67" s="119">
        <v>1</v>
      </c>
      <c r="E67" s="100" t="s">
        <v>312</v>
      </c>
      <c r="F67" s="101" t="s">
        <v>27</v>
      </c>
      <c r="G67" s="102">
        <v>14</v>
      </c>
    </row>
    <row r="68" spans="1:7" ht="14.25" customHeight="1">
      <c r="A68" s="117" t="s">
        <v>85</v>
      </c>
      <c r="B68" s="118" t="s">
        <v>26</v>
      </c>
      <c r="C68" s="119">
        <v>1</v>
      </c>
      <c r="E68" s="100" t="s">
        <v>313</v>
      </c>
      <c r="F68" s="101" t="s">
        <v>39</v>
      </c>
      <c r="G68" s="102">
        <v>6</v>
      </c>
    </row>
    <row r="69" spans="1:7" ht="14.25" customHeight="1">
      <c r="A69" s="117" t="s">
        <v>86</v>
      </c>
      <c r="B69" s="118" t="s">
        <v>41</v>
      </c>
      <c r="C69" s="119">
        <v>6</v>
      </c>
      <c r="E69" s="100" t="s">
        <v>314</v>
      </c>
      <c r="F69" s="101" t="s">
        <v>32</v>
      </c>
      <c r="G69" s="102">
        <v>19</v>
      </c>
    </row>
    <row r="70" spans="1:7" ht="14.25" customHeight="1">
      <c r="A70" s="117" t="s">
        <v>87</v>
      </c>
      <c r="B70" s="118" t="s">
        <v>23</v>
      </c>
      <c r="C70" s="119">
        <v>3</v>
      </c>
      <c r="E70" s="100" t="s">
        <v>315</v>
      </c>
      <c r="F70" s="101" t="s">
        <v>25</v>
      </c>
      <c r="G70" s="102">
        <v>18</v>
      </c>
    </row>
    <row r="71" spans="1:7" ht="14.25" customHeight="1">
      <c r="A71" s="117" t="s">
        <v>88</v>
      </c>
      <c r="B71" s="118" t="s">
        <v>29</v>
      </c>
      <c r="C71" s="119">
        <v>22</v>
      </c>
      <c r="E71" s="106" t="s">
        <v>316</v>
      </c>
      <c r="F71" s="107" t="s">
        <v>31</v>
      </c>
      <c r="G71" s="108">
        <v>29</v>
      </c>
    </row>
    <row r="72" spans="1:7" ht="14.25" customHeight="1">
      <c r="A72" s="117" t="s">
        <v>89</v>
      </c>
      <c r="B72" s="118" t="s">
        <v>34</v>
      </c>
      <c r="C72" s="119">
        <v>15</v>
      </c>
      <c r="E72" s="100" t="s">
        <v>317</v>
      </c>
      <c r="F72" s="101" t="s">
        <v>27</v>
      </c>
      <c r="G72" s="102">
        <v>21</v>
      </c>
    </row>
    <row r="73" spans="1:7" ht="14.25" customHeight="1">
      <c r="A73" s="117" t="s">
        <v>90</v>
      </c>
      <c r="B73" s="118" t="s">
        <v>37</v>
      </c>
      <c r="C73" s="119">
        <v>11</v>
      </c>
      <c r="E73" s="100" t="s">
        <v>318</v>
      </c>
      <c r="F73" s="101" t="s">
        <v>38</v>
      </c>
      <c r="G73" s="102">
        <v>30</v>
      </c>
    </row>
    <row r="74" spans="1:7" ht="14.25" customHeight="1">
      <c r="A74" s="117" t="s">
        <v>91</v>
      </c>
      <c r="B74" s="118" t="s">
        <v>30</v>
      </c>
      <c r="C74" s="119">
        <v>31</v>
      </c>
      <c r="E74" s="100" t="s">
        <v>319</v>
      </c>
      <c r="F74" s="101" t="s">
        <v>41</v>
      </c>
      <c r="G74" s="102">
        <v>15</v>
      </c>
    </row>
    <row r="75" spans="1:7" ht="14.25" customHeight="1">
      <c r="A75" s="117" t="s">
        <v>92</v>
      </c>
      <c r="B75" s="118" t="s">
        <v>29</v>
      </c>
      <c r="C75" s="119">
        <v>25</v>
      </c>
      <c r="E75" s="100" t="s">
        <v>320</v>
      </c>
      <c r="F75" s="101" t="s">
        <v>41</v>
      </c>
      <c r="G75" s="102">
        <v>8</v>
      </c>
    </row>
    <row r="76" spans="1:7" ht="14.25" customHeight="1">
      <c r="A76" s="117" t="s">
        <v>93</v>
      </c>
      <c r="B76" s="118" t="s">
        <v>41</v>
      </c>
      <c r="C76" s="119">
        <v>14</v>
      </c>
      <c r="E76" s="100" t="s">
        <v>321</v>
      </c>
      <c r="F76" s="101" t="s">
        <v>27</v>
      </c>
      <c r="G76" s="102">
        <v>9</v>
      </c>
    </row>
    <row r="77" spans="1:7" ht="14.25" customHeight="1">
      <c r="A77" s="117" t="s">
        <v>94</v>
      </c>
      <c r="B77" s="118" t="s">
        <v>30</v>
      </c>
      <c r="C77" s="119">
        <v>9</v>
      </c>
      <c r="E77" s="100" t="s">
        <v>322</v>
      </c>
      <c r="F77" s="101" t="s">
        <v>39</v>
      </c>
      <c r="G77" s="102">
        <v>35</v>
      </c>
    </row>
    <row r="78" spans="1:7" ht="14.25" customHeight="1">
      <c r="A78" s="117" t="s">
        <v>95</v>
      </c>
      <c r="B78" s="118" t="s">
        <v>23</v>
      </c>
      <c r="C78" s="119">
        <v>20</v>
      </c>
      <c r="E78" s="100" t="s">
        <v>323</v>
      </c>
      <c r="F78" s="101" t="s">
        <v>30</v>
      </c>
      <c r="G78" s="102">
        <v>14</v>
      </c>
    </row>
    <row r="79" spans="1:7" ht="14.25" customHeight="1">
      <c r="A79" s="117" t="s">
        <v>96</v>
      </c>
      <c r="B79" s="118" t="s">
        <v>29</v>
      </c>
      <c r="C79" s="119">
        <v>20</v>
      </c>
      <c r="E79" s="100" t="s">
        <v>324</v>
      </c>
      <c r="F79" s="101" t="s">
        <v>26</v>
      </c>
      <c r="G79" s="102">
        <v>7</v>
      </c>
    </row>
    <row r="80" spans="1:7" ht="14.25" customHeight="1">
      <c r="A80" s="117" t="s">
        <v>97</v>
      </c>
      <c r="B80" s="118" t="s">
        <v>28</v>
      </c>
      <c r="C80" s="119">
        <v>12</v>
      </c>
      <c r="E80" s="100" t="s">
        <v>325</v>
      </c>
      <c r="F80" s="101" t="s">
        <v>28</v>
      </c>
      <c r="G80" s="102">
        <v>12</v>
      </c>
    </row>
    <row r="81" spans="1:7" ht="14.25" customHeight="1">
      <c r="A81" s="117" t="s">
        <v>98</v>
      </c>
      <c r="B81" s="118" t="s">
        <v>32</v>
      </c>
      <c r="C81" s="119">
        <v>3</v>
      </c>
      <c r="E81" s="106" t="s">
        <v>326</v>
      </c>
      <c r="F81" s="107" t="s">
        <v>24</v>
      </c>
      <c r="G81" s="108">
        <v>15</v>
      </c>
    </row>
    <row r="82" spans="1:7" ht="14.25" customHeight="1">
      <c r="A82" s="117" t="s">
        <v>99</v>
      </c>
      <c r="B82" s="118" t="s">
        <v>35</v>
      </c>
      <c r="C82" s="119">
        <v>32</v>
      </c>
      <c r="E82" s="100" t="s">
        <v>327</v>
      </c>
      <c r="F82" s="101" t="s">
        <v>41</v>
      </c>
      <c r="G82" s="102">
        <v>1</v>
      </c>
    </row>
    <row r="83" spans="1:7" ht="14.25" customHeight="1">
      <c r="A83" s="117" t="s">
        <v>100</v>
      </c>
      <c r="B83" s="118" t="s">
        <v>24</v>
      </c>
      <c r="C83" s="119">
        <v>5</v>
      </c>
      <c r="E83" s="100" t="s">
        <v>328</v>
      </c>
      <c r="F83" s="101" t="s">
        <v>32</v>
      </c>
      <c r="G83" s="102">
        <v>16</v>
      </c>
    </row>
    <row r="84" spans="1:7" ht="14.25" customHeight="1">
      <c r="A84" s="117" t="s">
        <v>101</v>
      </c>
      <c r="B84" s="118" t="s">
        <v>29</v>
      </c>
      <c r="C84" s="119">
        <v>46</v>
      </c>
      <c r="E84" s="106" t="s">
        <v>329</v>
      </c>
      <c r="F84" s="107" t="s">
        <v>31</v>
      </c>
      <c r="G84" s="108">
        <v>25</v>
      </c>
    </row>
    <row r="85" spans="1:7" ht="14.25" customHeight="1">
      <c r="A85" s="117" t="s">
        <v>102</v>
      </c>
      <c r="B85" s="118" t="s">
        <v>39</v>
      </c>
      <c r="C85" s="119">
        <v>15</v>
      </c>
      <c r="E85" s="100" t="s">
        <v>330</v>
      </c>
      <c r="F85" s="101" t="s">
        <v>37</v>
      </c>
      <c r="G85" s="102">
        <v>23</v>
      </c>
    </row>
    <row r="86" spans="1:7" ht="14.25" customHeight="1">
      <c r="A86" s="117" t="s">
        <v>103</v>
      </c>
      <c r="B86" s="118" t="s">
        <v>22</v>
      </c>
      <c r="C86" s="119">
        <v>26</v>
      </c>
      <c r="E86" s="100" t="s">
        <v>331</v>
      </c>
      <c r="F86" s="101" t="s">
        <v>29</v>
      </c>
      <c r="G86" s="102">
        <v>22</v>
      </c>
    </row>
    <row r="87" spans="1:7" ht="14.25" customHeight="1">
      <c r="A87" s="117" t="s">
        <v>104</v>
      </c>
      <c r="B87" s="118" t="s">
        <v>26</v>
      </c>
      <c r="C87" s="119">
        <v>16</v>
      </c>
      <c r="E87" s="100" t="s">
        <v>332</v>
      </c>
      <c r="F87" s="101" t="s">
        <v>22</v>
      </c>
      <c r="G87" s="102">
        <v>50</v>
      </c>
    </row>
    <row r="88" spans="1:7" ht="14.25" customHeight="1">
      <c r="A88" s="117" t="s">
        <v>105</v>
      </c>
      <c r="B88" s="118" t="s">
        <v>41</v>
      </c>
      <c r="C88" s="119">
        <v>16</v>
      </c>
      <c r="E88" s="100" t="s">
        <v>333</v>
      </c>
      <c r="F88" s="101" t="s">
        <v>30</v>
      </c>
      <c r="G88" s="102">
        <v>30</v>
      </c>
    </row>
    <row r="89" spans="1:7" ht="14.25" customHeight="1">
      <c r="A89" s="117" t="s">
        <v>106</v>
      </c>
      <c r="B89" s="118" t="s">
        <v>34</v>
      </c>
      <c r="C89" s="119">
        <v>7</v>
      </c>
      <c r="E89" s="106" t="s">
        <v>334</v>
      </c>
      <c r="F89" s="107" t="s">
        <v>25</v>
      </c>
      <c r="G89" s="108">
        <v>18</v>
      </c>
    </row>
    <row r="90" spans="1:7" ht="14.25" customHeight="1">
      <c r="A90" s="117" t="s">
        <v>107</v>
      </c>
      <c r="B90" s="118" t="s">
        <v>32</v>
      </c>
      <c r="C90" s="119">
        <v>6</v>
      </c>
      <c r="E90" s="100" t="s">
        <v>335</v>
      </c>
      <c r="F90" s="101" t="s">
        <v>33</v>
      </c>
      <c r="G90" s="102">
        <v>17</v>
      </c>
    </row>
    <row r="91" spans="1:7" ht="14.25" customHeight="1">
      <c r="A91" s="117" t="s">
        <v>108</v>
      </c>
      <c r="B91" s="118" t="s">
        <v>24</v>
      </c>
      <c r="C91" s="119">
        <v>26</v>
      </c>
      <c r="E91" s="100" t="s">
        <v>336</v>
      </c>
      <c r="F91" s="101" t="s">
        <v>28</v>
      </c>
      <c r="G91" s="102">
        <v>14</v>
      </c>
    </row>
    <row r="92" spans="1:7" ht="14.25" customHeight="1">
      <c r="A92" s="117" t="s">
        <v>109</v>
      </c>
      <c r="B92" s="118" t="s">
        <v>28</v>
      </c>
      <c r="C92" s="119">
        <v>32</v>
      </c>
      <c r="E92" s="106" t="s">
        <v>337</v>
      </c>
      <c r="F92" s="107" t="s">
        <v>41</v>
      </c>
      <c r="G92" s="108">
        <v>27</v>
      </c>
    </row>
    <row r="93" spans="1:7" ht="14.25" customHeight="1">
      <c r="A93" s="117" t="s">
        <v>110</v>
      </c>
      <c r="B93" s="118" t="s">
        <v>29</v>
      </c>
      <c r="C93" s="119">
        <v>34</v>
      </c>
      <c r="E93" s="106" t="s">
        <v>338</v>
      </c>
      <c r="F93" s="107" t="s">
        <v>37</v>
      </c>
      <c r="G93" s="108">
        <v>11</v>
      </c>
    </row>
    <row r="94" spans="1:7" ht="14.25" customHeight="1">
      <c r="A94" s="117" t="s">
        <v>111</v>
      </c>
      <c r="B94" s="118" t="s">
        <v>40</v>
      </c>
      <c r="C94" s="119">
        <v>18</v>
      </c>
      <c r="E94" s="100" t="s">
        <v>339</v>
      </c>
      <c r="F94" s="101" t="s">
        <v>35</v>
      </c>
      <c r="G94" s="102">
        <v>25</v>
      </c>
    </row>
    <row r="95" spans="1:7" ht="14.25" customHeight="1">
      <c r="A95" s="117" t="s">
        <v>112</v>
      </c>
      <c r="B95" s="118" t="s">
        <v>40</v>
      </c>
      <c r="C95" s="119">
        <v>6</v>
      </c>
      <c r="E95" s="100" t="s">
        <v>340</v>
      </c>
      <c r="F95" s="101" t="s">
        <v>39</v>
      </c>
      <c r="G95" s="102">
        <v>17</v>
      </c>
    </row>
    <row r="96" spans="1:7" ht="14.25" customHeight="1">
      <c r="A96" s="117" t="s">
        <v>113</v>
      </c>
      <c r="B96" s="118" t="s">
        <v>25</v>
      </c>
      <c r="C96" s="119">
        <v>19</v>
      </c>
      <c r="E96" s="100" t="s">
        <v>341</v>
      </c>
      <c r="F96" s="101" t="s">
        <v>38</v>
      </c>
      <c r="G96" s="102">
        <v>1</v>
      </c>
    </row>
    <row r="97" spans="1:7" ht="14.25" customHeight="1">
      <c r="A97" s="117" t="s">
        <v>114</v>
      </c>
      <c r="B97" s="118" t="s">
        <v>40</v>
      </c>
      <c r="C97" s="119">
        <v>13</v>
      </c>
      <c r="E97" s="106" t="s">
        <v>342</v>
      </c>
      <c r="F97" s="107" t="s">
        <v>32</v>
      </c>
      <c r="G97" s="108">
        <v>6</v>
      </c>
    </row>
    <row r="98" spans="1:7" ht="14.25" customHeight="1">
      <c r="A98" s="117" t="s">
        <v>115</v>
      </c>
      <c r="B98" s="118" t="s">
        <v>38</v>
      </c>
      <c r="C98" s="119">
        <v>17</v>
      </c>
      <c r="E98" s="100" t="s">
        <v>343</v>
      </c>
      <c r="F98" s="101" t="s">
        <v>35</v>
      </c>
      <c r="G98" s="102">
        <v>30</v>
      </c>
    </row>
    <row r="99" spans="1:7" ht="14.25" customHeight="1">
      <c r="A99" s="117" t="s">
        <v>116</v>
      </c>
      <c r="B99" s="118" t="s">
        <v>38</v>
      </c>
      <c r="C99" s="119">
        <v>1</v>
      </c>
      <c r="E99" s="106" t="s">
        <v>344</v>
      </c>
      <c r="F99" s="107" t="s">
        <v>30</v>
      </c>
      <c r="G99" s="108">
        <v>31</v>
      </c>
    </row>
    <row r="100" spans="1:7" ht="14.25" customHeight="1">
      <c r="A100" s="117" t="s">
        <v>117</v>
      </c>
      <c r="B100" s="118" t="s">
        <v>41</v>
      </c>
      <c r="C100" s="119">
        <v>17</v>
      </c>
      <c r="E100" s="100" t="s">
        <v>345</v>
      </c>
      <c r="F100" s="101" t="s">
        <v>33</v>
      </c>
      <c r="G100" s="102">
        <v>32</v>
      </c>
    </row>
    <row r="101" spans="1:7" ht="14.25" customHeight="1">
      <c r="A101" s="117" t="s">
        <v>118</v>
      </c>
      <c r="B101" s="118" t="s">
        <v>37</v>
      </c>
      <c r="C101" s="119">
        <v>18</v>
      </c>
      <c r="E101" s="100" t="s">
        <v>346</v>
      </c>
      <c r="F101" s="101" t="s">
        <v>26</v>
      </c>
      <c r="G101" s="102">
        <v>18</v>
      </c>
    </row>
    <row r="102" spans="1:7" ht="14.25" customHeight="1">
      <c r="A102" s="117" t="s">
        <v>119</v>
      </c>
      <c r="B102" s="118" t="s">
        <v>38</v>
      </c>
      <c r="C102" s="119">
        <v>15</v>
      </c>
      <c r="E102" s="106" t="s">
        <v>347</v>
      </c>
      <c r="F102" s="107" t="s">
        <v>40</v>
      </c>
      <c r="G102" s="108">
        <v>30</v>
      </c>
    </row>
    <row r="103" spans="1:7" ht="14.25" customHeight="1">
      <c r="A103" s="117" t="s">
        <v>120</v>
      </c>
      <c r="B103" s="118" t="s">
        <v>40</v>
      </c>
      <c r="C103" s="119">
        <v>11</v>
      </c>
      <c r="E103" s="106" t="s">
        <v>348</v>
      </c>
      <c r="F103" s="107" t="s">
        <v>31</v>
      </c>
      <c r="G103" s="108">
        <v>42</v>
      </c>
    </row>
    <row r="104" spans="1:7" ht="14.25" customHeight="1">
      <c r="A104" s="117" t="s">
        <v>121</v>
      </c>
      <c r="B104" s="118" t="s">
        <v>33</v>
      </c>
      <c r="C104" s="119">
        <v>17</v>
      </c>
      <c r="E104" s="106" t="s">
        <v>349</v>
      </c>
      <c r="F104" s="107" t="s">
        <v>34</v>
      </c>
      <c r="G104" s="108">
        <v>12</v>
      </c>
    </row>
    <row r="105" spans="1:7" ht="14.25" customHeight="1">
      <c r="A105" s="117" t="s">
        <v>122</v>
      </c>
      <c r="B105" s="118" t="s">
        <v>33</v>
      </c>
      <c r="C105" s="119">
        <v>11</v>
      </c>
      <c r="E105" s="106" t="s">
        <v>350</v>
      </c>
      <c r="F105" s="107" t="s">
        <v>37</v>
      </c>
      <c r="G105" s="108">
        <v>18</v>
      </c>
    </row>
    <row r="106" spans="1:7" ht="14.25" customHeight="1">
      <c r="A106" s="117" t="s">
        <v>123</v>
      </c>
      <c r="B106" s="118" t="s">
        <v>32</v>
      </c>
      <c r="C106" s="119">
        <v>18</v>
      </c>
      <c r="E106" s="106" t="s">
        <v>351</v>
      </c>
      <c r="F106" s="107" t="s">
        <v>24</v>
      </c>
      <c r="G106" s="108">
        <v>20</v>
      </c>
    </row>
    <row r="107" spans="1:7" ht="14.25" customHeight="1">
      <c r="A107" s="117" t="s">
        <v>124</v>
      </c>
      <c r="B107" s="118" t="s">
        <v>30</v>
      </c>
      <c r="C107" s="119">
        <v>24</v>
      </c>
      <c r="E107" s="106" t="s">
        <v>352</v>
      </c>
      <c r="F107" s="107" t="s">
        <v>25</v>
      </c>
      <c r="G107" s="108">
        <v>11</v>
      </c>
    </row>
    <row r="108" spans="1:7" ht="14.25" customHeight="1">
      <c r="A108" s="117" t="s">
        <v>125</v>
      </c>
      <c r="B108" s="118" t="s">
        <v>32</v>
      </c>
      <c r="C108" s="119">
        <v>22</v>
      </c>
      <c r="E108" s="106" t="s">
        <v>353</v>
      </c>
      <c r="F108" s="107" t="s">
        <v>28</v>
      </c>
      <c r="G108" s="108">
        <v>31</v>
      </c>
    </row>
    <row r="109" spans="1:7" ht="14.25" customHeight="1">
      <c r="A109" s="117" t="s">
        <v>126</v>
      </c>
      <c r="B109" s="118" t="s">
        <v>40</v>
      </c>
      <c r="C109" s="119">
        <v>16</v>
      </c>
      <c r="E109" s="106" t="s">
        <v>354</v>
      </c>
      <c r="F109" s="107" t="s">
        <v>24</v>
      </c>
      <c r="G109" s="108">
        <v>20</v>
      </c>
    </row>
    <row r="110" spans="1:7" ht="14.25" customHeight="1">
      <c r="A110" s="117" t="s">
        <v>127</v>
      </c>
      <c r="B110" s="118" t="s">
        <v>31</v>
      </c>
      <c r="C110" s="119">
        <v>9</v>
      </c>
      <c r="E110" s="106" t="s">
        <v>355</v>
      </c>
      <c r="F110" s="107" t="s">
        <v>26</v>
      </c>
      <c r="G110" s="108">
        <v>25</v>
      </c>
    </row>
    <row r="111" spans="1:7" ht="14.25" customHeight="1">
      <c r="A111" s="117" t="s">
        <v>128</v>
      </c>
      <c r="B111" s="118" t="s">
        <v>24</v>
      </c>
      <c r="C111" s="119">
        <v>12</v>
      </c>
      <c r="E111" s="106" t="s">
        <v>356</v>
      </c>
      <c r="F111" s="107" t="s">
        <v>25</v>
      </c>
      <c r="G111" s="108">
        <v>22</v>
      </c>
    </row>
    <row r="112" spans="1:7" ht="14.25" customHeight="1">
      <c r="A112" s="117" t="s">
        <v>129</v>
      </c>
      <c r="B112" s="118" t="s">
        <v>40</v>
      </c>
      <c r="C112" s="119">
        <v>1</v>
      </c>
      <c r="E112" s="106" t="s">
        <v>357</v>
      </c>
      <c r="F112" s="107" t="s">
        <v>37</v>
      </c>
      <c r="G112" s="108">
        <v>11</v>
      </c>
    </row>
    <row r="113" spans="1:7" ht="14.25" customHeight="1">
      <c r="A113" s="117" t="s">
        <v>130</v>
      </c>
      <c r="B113" s="118" t="s">
        <v>41</v>
      </c>
      <c r="C113" s="119">
        <v>7</v>
      </c>
      <c r="E113" s="106" t="s">
        <v>358</v>
      </c>
      <c r="F113" s="107" t="s">
        <v>27</v>
      </c>
      <c r="G113" s="108">
        <v>23</v>
      </c>
    </row>
    <row r="114" spans="1:7" ht="14.25" customHeight="1">
      <c r="A114" s="117" t="s">
        <v>131</v>
      </c>
      <c r="B114" s="118" t="s">
        <v>37</v>
      </c>
      <c r="C114" s="119">
        <v>9</v>
      </c>
      <c r="E114" s="106" t="s">
        <v>359</v>
      </c>
      <c r="F114" s="107" t="s">
        <v>30</v>
      </c>
      <c r="G114" s="108">
        <v>26</v>
      </c>
    </row>
    <row r="115" spans="1:7" ht="14.25" customHeight="1">
      <c r="A115" s="117" t="s">
        <v>132</v>
      </c>
      <c r="B115" s="118" t="s">
        <v>28</v>
      </c>
      <c r="C115" s="119">
        <v>13</v>
      </c>
      <c r="E115" s="106" t="s">
        <v>360</v>
      </c>
      <c r="F115" s="107" t="s">
        <v>28</v>
      </c>
      <c r="G115" s="108">
        <v>27</v>
      </c>
    </row>
    <row r="116" spans="1:7" ht="14.25" customHeight="1">
      <c r="A116" s="117" t="s">
        <v>133</v>
      </c>
      <c r="B116" s="118" t="s">
        <v>22</v>
      </c>
      <c r="C116" s="119">
        <v>15</v>
      </c>
      <c r="E116" s="106" t="s">
        <v>361</v>
      </c>
      <c r="F116" s="107" t="s">
        <v>22</v>
      </c>
      <c r="G116" s="108">
        <v>31</v>
      </c>
    </row>
    <row r="117" spans="1:7" ht="14.25" customHeight="1">
      <c r="A117" s="117" t="s">
        <v>134</v>
      </c>
      <c r="B117" s="118" t="s">
        <v>33</v>
      </c>
      <c r="C117" s="119">
        <v>37</v>
      </c>
      <c r="E117" s="106" t="s">
        <v>362</v>
      </c>
      <c r="F117" s="107" t="s">
        <v>30</v>
      </c>
      <c r="G117" s="108">
        <v>17</v>
      </c>
    </row>
    <row r="118" spans="1:7" ht="14.25" customHeight="1">
      <c r="A118" s="117" t="s">
        <v>135</v>
      </c>
      <c r="B118" s="118" t="s">
        <v>22</v>
      </c>
      <c r="C118" s="119">
        <v>13</v>
      </c>
      <c r="E118" s="106" t="s">
        <v>363</v>
      </c>
      <c r="F118" s="107" t="s">
        <v>29</v>
      </c>
      <c r="G118" s="108">
        <v>43</v>
      </c>
    </row>
    <row r="119" spans="1:7" ht="14.25" customHeight="1">
      <c r="A119" s="117" t="s">
        <v>136</v>
      </c>
      <c r="B119" s="118" t="s">
        <v>22</v>
      </c>
      <c r="C119" s="119">
        <v>15</v>
      </c>
      <c r="E119" s="106" t="s">
        <v>364</v>
      </c>
      <c r="F119" s="107" t="s">
        <v>23</v>
      </c>
      <c r="G119" s="108">
        <v>23</v>
      </c>
    </row>
    <row r="120" spans="1:7" ht="14.25" customHeight="1">
      <c r="A120" s="117" t="s">
        <v>137</v>
      </c>
      <c r="B120" s="118" t="s">
        <v>36</v>
      </c>
      <c r="C120" s="119">
        <v>2</v>
      </c>
      <c r="E120" s="106" t="s">
        <v>365</v>
      </c>
      <c r="F120" s="107" t="s">
        <v>22</v>
      </c>
      <c r="G120" s="108">
        <v>1</v>
      </c>
    </row>
    <row r="121" spans="1:7" ht="14.25" customHeight="1">
      <c r="A121" s="117" t="s">
        <v>138</v>
      </c>
      <c r="B121" s="118" t="s">
        <v>31</v>
      </c>
      <c r="C121" s="119">
        <v>11</v>
      </c>
      <c r="E121" s="106" t="s">
        <v>366</v>
      </c>
      <c r="F121" s="107" t="s">
        <v>33</v>
      </c>
      <c r="G121" s="108">
        <v>20</v>
      </c>
    </row>
    <row r="122" spans="1:7" ht="14.25" customHeight="1">
      <c r="A122" s="117" t="s">
        <v>139</v>
      </c>
      <c r="B122" s="118" t="s">
        <v>25</v>
      </c>
      <c r="C122" s="119">
        <v>15</v>
      </c>
      <c r="E122" s="106" t="s">
        <v>367</v>
      </c>
      <c r="F122" s="107" t="s">
        <v>24</v>
      </c>
      <c r="G122" s="108">
        <v>26</v>
      </c>
    </row>
    <row r="123" spans="1:7" ht="14.25" customHeight="1">
      <c r="A123" s="117" t="s">
        <v>140</v>
      </c>
      <c r="B123" s="118" t="s">
        <v>34</v>
      </c>
      <c r="C123" s="119">
        <v>14</v>
      </c>
      <c r="E123" s="106" t="s">
        <v>368</v>
      </c>
      <c r="F123" s="107" t="s">
        <v>30</v>
      </c>
      <c r="G123" s="108">
        <v>13</v>
      </c>
    </row>
    <row r="124" spans="1:7" ht="14.25" customHeight="1">
      <c r="A124" s="117" t="s">
        <v>141</v>
      </c>
      <c r="B124" s="118" t="s">
        <v>35</v>
      </c>
      <c r="C124" s="119">
        <v>10</v>
      </c>
      <c r="E124" s="106" t="s">
        <v>369</v>
      </c>
      <c r="F124" s="107" t="s">
        <v>30</v>
      </c>
      <c r="G124" s="108">
        <v>1</v>
      </c>
    </row>
    <row r="125" spans="1:7" ht="14.25" customHeight="1">
      <c r="A125" s="117" t="s">
        <v>142</v>
      </c>
      <c r="B125" s="118" t="s">
        <v>33</v>
      </c>
      <c r="C125" s="119">
        <v>1</v>
      </c>
      <c r="E125" s="106" t="s">
        <v>370</v>
      </c>
      <c r="F125" s="107" t="s">
        <v>38</v>
      </c>
      <c r="G125" s="108">
        <v>6</v>
      </c>
    </row>
    <row r="126" spans="1:7" ht="14.25" customHeight="1">
      <c r="A126" s="117" t="s">
        <v>143</v>
      </c>
      <c r="B126" s="118" t="s">
        <v>40</v>
      </c>
      <c r="C126" s="119">
        <v>14</v>
      </c>
      <c r="E126" s="106" t="s">
        <v>371</v>
      </c>
      <c r="F126" s="107" t="s">
        <v>24</v>
      </c>
      <c r="G126" s="108">
        <v>29</v>
      </c>
    </row>
    <row r="127" spans="1:7" ht="14.25" customHeight="1">
      <c r="A127" s="117" t="s">
        <v>144</v>
      </c>
      <c r="B127" s="118" t="s">
        <v>27</v>
      </c>
      <c r="C127" s="119">
        <v>6</v>
      </c>
      <c r="E127" s="106" t="s">
        <v>372</v>
      </c>
      <c r="F127" s="107" t="s">
        <v>32</v>
      </c>
      <c r="G127" s="108">
        <v>26</v>
      </c>
    </row>
    <row r="128" spans="1:7" ht="14.25" customHeight="1">
      <c r="A128" s="117" t="s">
        <v>145</v>
      </c>
      <c r="B128" s="118" t="s">
        <v>33</v>
      </c>
      <c r="C128" s="119">
        <v>19</v>
      </c>
      <c r="E128" s="106" t="s">
        <v>373</v>
      </c>
      <c r="F128" s="107" t="s">
        <v>40</v>
      </c>
      <c r="G128" s="108">
        <v>5</v>
      </c>
    </row>
    <row r="129" spans="1:7" ht="14.25" customHeight="1">
      <c r="A129" s="117" t="s">
        <v>146</v>
      </c>
      <c r="B129" s="118" t="s">
        <v>40</v>
      </c>
      <c r="C129" s="119">
        <v>13</v>
      </c>
      <c r="E129" s="106" t="s">
        <v>374</v>
      </c>
      <c r="F129" s="107" t="s">
        <v>36</v>
      </c>
      <c r="G129" s="108">
        <v>3</v>
      </c>
    </row>
    <row r="130" spans="1:7" ht="14.25" customHeight="1">
      <c r="A130" s="117" t="s">
        <v>147</v>
      </c>
      <c r="B130" s="118" t="s">
        <v>31</v>
      </c>
      <c r="C130" s="119">
        <v>3</v>
      </c>
      <c r="E130" s="106" t="s">
        <v>375</v>
      </c>
      <c r="F130" s="107" t="s">
        <v>36</v>
      </c>
      <c r="G130" s="108">
        <v>19</v>
      </c>
    </row>
    <row r="131" spans="1:7" ht="14.25" customHeight="1">
      <c r="A131" s="122" t="s">
        <v>148</v>
      </c>
      <c r="B131" s="123" t="s">
        <v>36</v>
      </c>
      <c r="C131" s="124">
        <v>16</v>
      </c>
      <c r="E131" s="106" t="s">
        <v>376</v>
      </c>
      <c r="F131" s="107" t="s">
        <v>22</v>
      </c>
      <c r="G131" s="108">
        <v>36</v>
      </c>
    </row>
    <row r="132" spans="1:7" ht="14.25" customHeight="1">
      <c r="A132" s="122" t="s">
        <v>149</v>
      </c>
      <c r="B132" s="123" t="s">
        <v>26</v>
      </c>
      <c r="C132" s="124">
        <v>13</v>
      </c>
      <c r="E132" s="106" t="s">
        <v>377</v>
      </c>
      <c r="F132" s="107" t="s">
        <v>40</v>
      </c>
      <c r="G132" s="108">
        <v>20</v>
      </c>
    </row>
    <row r="133" spans="1:7" ht="14.25" customHeight="1">
      <c r="A133" s="122" t="s">
        <v>150</v>
      </c>
      <c r="B133" s="123" t="s">
        <v>33</v>
      </c>
      <c r="C133" s="124">
        <v>20</v>
      </c>
      <c r="E133" s="106" t="s">
        <v>378</v>
      </c>
      <c r="F133" s="107" t="s">
        <v>36</v>
      </c>
      <c r="G133" s="108">
        <v>35</v>
      </c>
    </row>
    <row r="134" spans="1:7" ht="14.25" customHeight="1">
      <c r="A134" s="122" t="s">
        <v>151</v>
      </c>
      <c r="B134" s="123" t="s">
        <v>22</v>
      </c>
      <c r="C134" s="124">
        <v>25</v>
      </c>
      <c r="E134" s="106" t="s">
        <v>379</v>
      </c>
      <c r="F134" s="107" t="s">
        <v>40</v>
      </c>
      <c r="G134" s="108">
        <v>39</v>
      </c>
    </row>
    <row r="135" spans="1:7" ht="14.25" customHeight="1">
      <c r="A135" s="122" t="s">
        <v>152</v>
      </c>
      <c r="B135" s="123" t="s">
        <v>27</v>
      </c>
      <c r="C135" s="124">
        <v>5</v>
      </c>
      <c r="E135" s="106" t="s">
        <v>380</v>
      </c>
      <c r="F135" s="107" t="s">
        <v>34</v>
      </c>
      <c r="G135" s="108">
        <v>28</v>
      </c>
    </row>
    <row r="136" spans="1:7" ht="14.25" customHeight="1">
      <c r="A136" s="122" t="s">
        <v>153</v>
      </c>
      <c r="B136" s="123" t="s">
        <v>36</v>
      </c>
      <c r="C136" s="124">
        <v>19</v>
      </c>
      <c r="E136" s="106" t="s">
        <v>381</v>
      </c>
      <c r="F136" s="107" t="s">
        <v>36</v>
      </c>
      <c r="G136" s="108">
        <v>1</v>
      </c>
    </row>
    <row r="137" spans="1:7" ht="14.25" customHeight="1">
      <c r="A137" s="122" t="s">
        <v>154</v>
      </c>
      <c r="B137" s="123" t="s">
        <v>40</v>
      </c>
      <c r="C137" s="124">
        <v>12</v>
      </c>
      <c r="E137" s="106" t="s">
        <v>382</v>
      </c>
      <c r="F137" s="107" t="s">
        <v>33</v>
      </c>
      <c r="G137" s="108">
        <v>17</v>
      </c>
    </row>
    <row r="138" spans="1:7" ht="14.25" customHeight="1">
      <c r="A138" s="122" t="s">
        <v>155</v>
      </c>
      <c r="B138" s="123" t="s">
        <v>23</v>
      </c>
      <c r="C138" s="124">
        <v>19</v>
      </c>
      <c r="E138" s="106" t="s">
        <v>383</v>
      </c>
      <c r="F138" s="107" t="s">
        <v>30</v>
      </c>
      <c r="G138" s="108">
        <v>23</v>
      </c>
    </row>
    <row r="139" spans="1:7" ht="14.25" customHeight="1">
      <c r="A139" s="122" t="s">
        <v>156</v>
      </c>
      <c r="B139" s="123" t="s">
        <v>36</v>
      </c>
      <c r="C139" s="124">
        <v>7</v>
      </c>
      <c r="E139" s="106" t="s">
        <v>384</v>
      </c>
      <c r="F139" s="107" t="s">
        <v>24</v>
      </c>
      <c r="G139" s="108">
        <v>16</v>
      </c>
    </row>
    <row r="140" spans="1:7" ht="14.25" customHeight="1">
      <c r="A140" s="122" t="s">
        <v>157</v>
      </c>
      <c r="B140" s="123" t="s">
        <v>34</v>
      </c>
      <c r="C140" s="124">
        <v>19</v>
      </c>
      <c r="E140" s="106" t="s">
        <v>385</v>
      </c>
      <c r="F140" s="107" t="s">
        <v>30</v>
      </c>
      <c r="G140" s="108">
        <v>44</v>
      </c>
    </row>
    <row r="141" spans="1:7" ht="14.25" customHeight="1">
      <c r="A141" s="122" t="s">
        <v>158</v>
      </c>
      <c r="B141" s="123" t="s">
        <v>39</v>
      </c>
      <c r="C141" s="124">
        <v>18</v>
      </c>
      <c r="E141" s="106" t="s">
        <v>386</v>
      </c>
      <c r="F141" s="107" t="s">
        <v>38</v>
      </c>
      <c r="G141" s="108">
        <v>12</v>
      </c>
    </row>
    <row r="142" spans="1:7" ht="14.25" customHeight="1">
      <c r="A142" s="122" t="s">
        <v>159</v>
      </c>
      <c r="B142" s="123" t="s">
        <v>31</v>
      </c>
      <c r="C142" s="124">
        <v>18</v>
      </c>
      <c r="E142" s="106" t="s">
        <v>387</v>
      </c>
      <c r="F142" s="107" t="s">
        <v>39</v>
      </c>
      <c r="G142" s="108">
        <v>27</v>
      </c>
    </row>
    <row r="143" spans="1:7" ht="14.25" customHeight="1">
      <c r="A143" s="122" t="s">
        <v>160</v>
      </c>
      <c r="B143" s="123" t="s">
        <v>27</v>
      </c>
      <c r="C143" s="124">
        <v>17</v>
      </c>
      <c r="E143" s="106" t="s">
        <v>388</v>
      </c>
      <c r="F143" s="107" t="s">
        <v>32</v>
      </c>
      <c r="G143" s="108">
        <v>13</v>
      </c>
    </row>
    <row r="144" spans="1:7" ht="14.25" customHeight="1">
      <c r="A144" s="122" t="s">
        <v>161</v>
      </c>
      <c r="B144" s="123" t="s">
        <v>36</v>
      </c>
      <c r="C144" s="124">
        <v>19</v>
      </c>
      <c r="E144" s="106" t="s">
        <v>389</v>
      </c>
      <c r="F144" s="107" t="s">
        <v>32</v>
      </c>
      <c r="G144" s="108">
        <v>19</v>
      </c>
    </row>
    <row r="145" spans="1:7" ht="14.25" customHeight="1">
      <c r="A145" s="122" t="s">
        <v>162</v>
      </c>
      <c r="B145" s="123" t="s">
        <v>37</v>
      </c>
      <c r="C145" s="124">
        <v>7</v>
      </c>
      <c r="E145" s="106" t="s">
        <v>390</v>
      </c>
      <c r="F145" s="107" t="s">
        <v>25</v>
      </c>
      <c r="G145" s="108">
        <v>14</v>
      </c>
    </row>
    <row r="146" spans="1:7" ht="14.25" customHeight="1">
      <c r="A146" s="122" t="s">
        <v>163</v>
      </c>
      <c r="B146" s="123" t="s">
        <v>23</v>
      </c>
      <c r="C146" s="124">
        <v>20</v>
      </c>
      <c r="E146" s="106" t="s">
        <v>391</v>
      </c>
      <c r="F146" s="107" t="s">
        <v>33</v>
      </c>
      <c r="G146" s="108">
        <v>32</v>
      </c>
    </row>
    <row r="147" spans="1:7" ht="14.25" customHeight="1">
      <c r="A147" s="122" t="s">
        <v>164</v>
      </c>
      <c r="B147" s="123" t="s">
        <v>25</v>
      </c>
      <c r="C147" s="124">
        <v>20</v>
      </c>
      <c r="E147" s="106" t="s">
        <v>392</v>
      </c>
      <c r="F147" s="107" t="s">
        <v>39</v>
      </c>
      <c r="G147" s="108">
        <v>23</v>
      </c>
    </row>
    <row r="148" spans="1:7" ht="14.25" customHeight="1">
      <c r="A148" s="122" t="s">
        <v>165</v>
      </c>
      <c r="B148" s="123" t="s">
        <v>27</v>
      </c>
      <c r="C148" s="124">
        <v>1</v>
      </c>
      <c r="E148" s="106" t="s">
        <v>393</v>
      </c>
      <c r="F148" s="107" t="s">
        <v>24</v>
      </c>
      <c r="G148" s="108">
        <v>7</v>
      </c>
    </row>
    <row r="149" spans="1:7" ht="14.25" customHeight="1">
      <c r="A149" s="122" t="s">
        <v>166</v>
      </c>
      <c r="B149" s="123" t="s">
        <v>23</v>
      </c>
      <c r="C149" s="124">
        <v>19</v>
      </c>
      <c r="E149" s="106" t="s">
        <v>394</v>
      </c>
      <c r="F149" s="107" t="s">
        <v>31</v>
      </c>
      <c r="G149" s="108">
        <v>25</v>
      </c>
    </row>
    <row r="150" spans="1:7" ht="14.25" customHeight="1">
      <c r="A150" s="122" t="s">
        <v>167</v>
      </c>
      <c r="B150" s="123" t="s">
        <v>41</v>
      </c>
      <c r="C150" s="124">
        <v>12</v>
      </c>
      <c r="E150" s="106" t="s">
        <v>395</v>
      </c>
      <c r="F150" s="107" t="s">
        <v>23</v>
      </c>
      <c r="G150" s="108">
        <v>21</v>
      </c>
    </row>
    <row r="151" spans="1:7" ht="14.25" customHeight="1">
      <c r="A151" s="122" t="s">
        <v>168</v>
      </c>
      <c r="B151" s="123" t="s">
        <v>36</v>
      </c>
      <c r="C151" s="124">
        <v>32</v>
      </c>
      <c r="E151" s="106" t="s">
        <v>396</v>
      </c>
      <c r="F151" s="107" t="s">
        <v>40</v>
      </c>
      <c r="G151" s="108">
        <v>36</v>
      </c>
    </row>
    <row r="152" spans="1:7" ht="14.25" customHeight="1">
      <c r="A152" s="122" t="s">
        <v>169</v>
      </c>
      <c r="B152" s="123" t="s">
        <v>27</v>
      </c>
      <c r="C152" s="124">
        <v>17</v>
      </c>
      <c r="E152" s="106" t="s">
        <v>397</v>
      </c>
      <c r="F152" s="107" t="s">
        <v>32</v>
      </c>
      <c r="G152" s="108">
        <v>2</v>
      </c>
    </row>
    <row r="153" spans="1:7" ht="14.25" customHeight="1">
      <c r="A153" s="122" t="s">
        <v>170</v>
      </c>
      <c r="B153" s="123" t="s">
        <v>34</v>
      </c>
      <c r="C153" s="124">
        <v>18</v>
      </c>
      <c r="E153" s="106" t="s">
        <v>398</v>
      </c>
      <c r="F153" s="107" t="s">
        <v>36</v>
      </c>
      <c r="G153" s="108">
        <v>23</v>
      </c>
    </row>
    <row r="154" spans="1:7" ht="14.25" customHeight="1">
      <c r="A154" s="122" t="s">
        <v>171</v>
      </c>
      <c r="B154" s="123" t="s">
        <v>35</v>
      </c>
      <c r="C154" s="124">
        <v>17</v>
      </c>
      <c r="E154" s="106" t="s">
        <v>399</v>
      </c>
      <c r="F154" s="107" t="s">
        <v>41</v>
      </c>
      <c r="G154" s="108">
        <v>18</v>
      </c>
    </row>
    <row r="155" spans="1:7" ht="14.25" customHeight="1">
      <c r="A155" s="122" t="s">
        <v>172</v>
      </c>
      <c r="B155" s="123" t="s">
        <v>28</v>
      </c>
      <c r="C155" s="124">
        <v>15</v>
      </c>
      <c r="E155" s="106" t="s">
        <v>400</v>
      </c>
      <c r="F155" s="107" t="s">
        <v>29</v>
      </c>
      <c r="G155" s="108">
        <v>15</v>
      </c>
    </row>
    <row r="156" spans="1:7" ht="14.25" customHeight="1">
      <c r="A156" s="122" t="s">
        <v>173</v>
      </c>
      <c r="B156" s="123" t="s">
        <v>26</v>
      </c>
      <c r="C156" s="124">
        <v>28</v>
      </c>
      <c r="E156" s="106" t="s">
        <v>401</v>
      </c>
      <c r="F156" s="107" t="s">
        <v>41</v>
      </c>
      <c r="G156" s="108">
        <v>14</v>
      </c>
    </row>
    <row r="157" spans="1:7" ht="14.25" customHeight="1">
      <c r="A157" s="122" t="s">
        <v>174</v>
      </c>
      <c r="B157" s="123" t="s">
        <v>31</v>
      </c>
      <c r="C157" s="124">
        <v>16</v>
      </c>
      <c r="E157" s="106" t="s">
        <v>402</v>
      </c>
      <c r="F157" s="107" t="s">
        <v>27</v>
      </c>
      <c r="G157" s="108">
        <v>41</v>
      </c>
    </row>
    <row r="158" spans="1:7" ht="14.25" customHeight="1">
      <c r="A158" s="122" t="s">
        <v>175</v>
      </c>
      <c r="B158" s="123" t="s">
        <v>40</v>
      </c>
      <c r="C158" s="124">
        <v>8</v>
      </c>
      <c r="E158" s="106" t="s">
        <v>403</v>
      </c>
      <c r="F158" s="107" t="s">
        <v>32</v>
      </c>
      <c r="G158" s="108">
        <v>31</v>
      </c>
    </row>
    <row r="159" spans="1:7" ht="14.25" customHeight="1">
      <c r="A159" s="122" t="s">
        <v>176</v>
      </c>
      <c r="B159" s="123" t="s">
        <v>28</v>
      </c>
      <c r="C159" s="124">
        <v>1</v>
      </c>
      <c r="E159" s="106" t="s">
        <v>404</v>
      </c>
      <c r="F159" s="107" t="s">
        <v>28</v>
      </c>
      <c r="G159" s="108">
        <v>19</v>
      </c>
    </row>
    <row r="160" spans="1:7" ht="14.25" customHeight="1">
      <c r="A160" s="122" t="s">
        <v>177</v>
      </c>
      <c r="B160" s="123" t="s">
        <v>35</v>
      </c>
      <c r="C160" s="124">
        <v>17</v>
      </c>
      <c r="E160" s="106" t="s">
        <v>405</v>
      </c>
      <c r="F160" s="107" t="s">
        <v>24</v>
      </c>
      <c r="G160" s="108">
        <v>9</v>
      </c>
    </row>
    <row r="161" spans="1:7" ht="14.25" customHeight="1">
      <c r="A161" s="122" t="s">
        <v>178</v>
      </c>
      <c r="B161" s="123" t="s">
        <v>26</v>
      </c>
      <c r="C161" s="124">
        <v>22</v>
      </c>
      <c r="E161" s="106" t="s">
        <v>406</v>
      </c>
      <c r="F161" s="107" t="s">
        <v>41</v>
      </c>
      <c r="G161" s="108">
        <v>17</v>
      </c>
    </row>
    <row r="162" spans="1:7" ht="14.25" customHeight="1">
      <c r="A162" s="122" t="s">
        <v>179</v>
      </c>
      <c r="B162" s="123" t="s">
        <v>26</v>
      </c>
      <c r="C162" s="124">
        <v>10</v>
      </c>
      <c r="E162" s="106" t="s">
        <v>407</v>
      </c>
      <c r="F162" s="107" t="s">
        <v>39</v>
      </c>
      <c r="G162" s="108">
        <v>27</v>
      </c>
    </row>
    <row r="163" spans="1:7" ht="14.25" customHeight="1">
      <c r="A163" s="122" t="s">
        <v>180</v>
      </c>
      <c r="B163" s="123" t="s">
        <v>38</v>
      </c>
      <c r="C163" s="124">
        <v>5</v>
      </c>
      <c r="E163" s="106" t="s">
        <v>408</v>
      </c>
      <c r="F163" s="107" t="s">
        <v>41</v>
      </c>
      <c r="G163" s="108">
        <v>20</v>
      </c>
    </row>
    <row r="164" spans="1:7" ht="14.25" customHeight="1">
      <c r="A164" s="122" t="s">
        <v>181</v>
      </c>
      <c r="B164" s="123" t="s">
        <v>27</v>
      </c>
      <c r="C164" s="124">
        <v>18</v>
      </c>
      <c r="E164" s="106" t="s">
        <v>409</v>
      </c>
      <c r="F164" s="107" t="s">
        <v>28</v>
      </c>
      <c r="G164" s="108">
        <v>18</v>
      </c>
    </row>
    <row r="165" spans="1:7" ht="14.25" customHeight="1">
      <c r="A165" s="122" t="s">
        <v>182</v>
      </c>
      <c r="B165" s="123" t="s">
        <v>35</v>
      </c>
      <c r="C165" s="124">
        <v>13</v>
      </c>
      <c r="E165" s="106" t="s">
        <v>410</v>
      </c>
      <c r="F165" s="107" t="s">
        <v>38</v>
      </c>
      <c r="G165" s="108">
        <v>30</v>
      </c>
    </row>
    <row r="166" spans="1:7" ht="14.25" customHeight="1">
      <c r="A166" s="122" t="s">
        <v>183</v>
      </c>
      <c r="B166" s="123" t="s">
        <v>36</v>
      </c>
      <c r="C166" s="124">
        <v>24</v>
      </c>
      <c r="E166" s="106" t="s">
        <v>411</v>
      </c>
      <c r="F166" s="107" t="s">
        <v>23</v>
      </c>
      <c r="G166" s="108">
        <v>4</v>
      </c>
    </row>
    <row r="167" spans="1:7" ht="14.25" customHeight="1">
      <c r="A167" s="122" t="s">
        <v>184</v>
      </c>
      <c r="B167" s="123" t="s">
        <v>24</v>
      </c>
      <c r="C167" s="124">
        <v>6</v>
      </c>
      <c r="E167" s="106" t="s">
        <v>412</v>
      </c>
      <c r="F167" s="107" t="s">
        <v>31</v>
      </c>
      <c r="G167" s="108">
        <v>27</v>
      </c>
    </row>
    <row r="168" spans="1:7" ht="14.25" customHeight="1">
      <c r="A168" s="122" t="s">
        <v>185</v>
      </c>
      <c r="B168" s="123" t="s">
        <v>27</v>
      </c>
      <c r="C168" s="124">
        <v>10</v>
      </c>
      <c r="E168" s="106" t="s">
        <v>413</v>
      </c>
      <c r="F168" s="107" t="s">
        <v>34</v>
      </c>
      <c r="G168" s="108">
        <v>17</v>
      </c>
    </row>
    <row r="169" spans="1:7" ht="14.25" customHeight="1">
      <c r="A169" s="122" t="s">
        <v>186</v>
      </c>
      <c r="B169" s="123" t="s">
        <v>35</v>
      </c>
      <c r="C169" s="124">
        <v>16</v>
      </c>
      <c r="E169" s="106" t="s">
        <v>414</v>
      </c>
      <c r="F169" s="107" t="s">
        <v>24</v>
      </c>
      <c r="G169" s="108">
        <v>19</v>
      </c>
    </row>
    <row r="170" spans="1:7" ht="14.25" customHeight="1">
      <c r="A170" s="122" t="s">
        <v>187</v>
      </c>
      <c r="B170" s="123" t="s">
        <v>35</v>
      </c>
      <c r="C170" s="124">
        <v>14</v>
      </c>
      <c r="E170" s="106" t="s">
        <v>415</v>
      </c>
      <c r="F170" s="107" t="s">
        <v>39</v>
      </c>
      <c r="G170" s="108">
        <v>40</v>
      </c>
    </row>
    <row r="171" spans="1:7" ht="14.25" customHeight="1">
      <c r="A171" s="122" t="s">
        <v>188</v>
      </c>
      <c r="B171" s="123" t="s">
        <v>27</v>
      </c>
      <c r="C171" s="124">
        <v>16</v>
      </c>
      <c r="E171" s="106" t="s">
        <v>416</v>
      </c>
      <c r="F171" s="107" t="s">
        <v>38</v>
      </c>
      <c r="G171" s="108">
        <v>11</v>
      </c>
    </row>
    <row r="172" spans="1:7" ht="14.25" customHeight="1">
      <c r="A172" s="122" t="s">
        <v>189</v>
      </c>
      <c r="B172" s="123" t="s">
        <v>22</v>
      </c>
      <c r="C172" s="124">
        <v>8</v>
      </c>
      <c r="E172" s="106" t="s">
        <v>417</v>
      </c>
      <c r="F172" s="107" t="s">
        <v>40</v>
      </c>
      <c r="G172" s="108">
        <v>27</v>
      </c>
    </row>
    <row r="173" spans="1:7" ht="14.25" customHeight="1">
      <c r="A173" s="122" t="s">
        <v>190</v>
      </c>
      <c r="B173" s="123" t="s">
        <v>26</v>
      </c>
      <c r="C173" s="124">
        <v>22</v>
      </c>
      <c r="E173" s="106" t="s">
        <v>418</v>
      </c>
      <c r="F173" s="107" t="s">
        <v>30</v>
      </c>
      <c r="G173" s="108">
        <v>18</v>
      </c>
    </row>
    <row r="174" spans="1:7" ht="14.25" customHeight="1">
      <c r="A174" s="122" t="s">
        <v>191</v>
      </c>
      <c r="B174" s="123" t="s">
        <v>31</v>
      </c>
      <c r="C174" s="124">
        <v>15</v>
      </c>
      <c r="E174" s="106" t="s">
        <v>419</v>
      </c>
      <c r="F174" s="107" t="s">
        <v>36</v>
      </c>
      <c r="G174" s="108">
        <v>17</v>
      </c>
    </row>
    <row r="175" spans="1:7" ht="14.25" customHeight="1">
      <c r="A175" s="122" t="s">
        <v>192</v>
      </c>
      <c r="B175" s="123" t="s">
        <v>29</v>
      </c>
      <c r="C175" s="124">
        <v>26</v>
      </c>
      <c r="E175" s="106" t="s">
        <v>420</v>
      </c>
      <c r="F175" s="107" t="s">
        <v>40</v>
      </c>
      <c r="G175" s="108">
        <v>11</v>
      </c>
    </row>
    <row r="176" spans="1:7" ht="14.25" customHeight="1">
      <c r="A176" s="122" t="s">
        <v>193</v>
      </c>
      <c r="B176" s="123" t="s">
        <v>38</v>
      </c>
      <c r="C176" s="124">
        <v>6</v>
      </c>
      <c r="E176" s="106" t="s">
        <v>421</v>
      </c>
      <c r="F176" s="107" t="s">
        <v>35</v>
      </c>
      <c r="G176" s="108">
        <v>9</v>
      </c>
    </row>
    <row r="177" spans="1:7" ht="14.25" customHeight="1">
      <c r="A177" s="122" t="s">
        <v>194</v>
      </c>
      <c r="B177" s="123" t="s">
        <v>38</v>
      </c>
      <c r="C177" s="124">
        <v>15</v>
      </c>
      <c r="E177" s="106" t="s">
        <v>422</v>
      </c>
      <c r="F177" s="107" t="s">
        <v>33</v>
      </c>
      <c r="G177" s="108">
        <v>1</v>
      </c>
    </row>
    <row r="178" spans="1:7" ht="14.25" customHeight="1">
      <c r="A178" s="122" t="s">
        <v>195</v>
      </c>
      <c r="B178" s="123" t="s">
        <v>31</v>
      </c>
      <c r="C178" s="124">
        <v>16</v>
      </c>
      <c r="E178" s="106" t="s">
        <v>423</v>
      </c>
      <c r="F178" s="107" t="s">
        <v>35</v>
      </c>
      <c r="G178" s="108">
        <v>32</v>
      </c>
    </row>
    <row r="179" spans="1:7" ht="14.25" customHeight="1" thickBot="1">
      <c r="A179" s="122" t="s">
        <v>196</v>
      </c>
      <c r="B179" s="123" t="s">
        <v>33</v>
      </c>
      <c r="C179" s="124">
        <v>5</v>
      </c>
      <c r="E179" s="125" t="s">
        <v>1</v>
      </c>
      <c r="F179" s="126" t="s">
        <v>1</v>
      </c>
      <c r="G179" s="127" t="s">
        <v>1</v>
      </c>
    </row>
    <row r="180" spans="1:7" ht="14.25" customHeight="1">
      <c r="A180" s="122" t="s">
        <v>197</v>
      </c>
      <c r="B180" s="123" t="s">
        <v>34</v>
      </c>
      <c r="C180" s="124">
        <v>13</v>
      </c>
      <c r="E180" s="114" t="s">
        <v>5</v>
      </c>
      <c r="F180" s="115" t="s">
        <v>1</v>
      </c>
      <c r="G180" s="116" t="s">
        <v>1</v>
      </c>
    </row>
    <row r="181" spans="1:7" ht="14.25" customHeight="1">
      <c r="A181" s="122" t="s">
        <v>198</v>
      </c>
      <c r="B181" s="123" t="s">
        <v>40</v>
      </c>
      <c r="C181" s="124">
        <v>17</v>
      </c>
      <c r="E181" s="128" t="s">
        <v>424</v>
      </c>
      <c r="F181" s="129" t="s">
        <v>36</v>
      </c>
      <c r="G181" s="130">
        <v>41</v>
      </c>
    </row>
    <row r="182" spans="1:7" ht="14.25" customHeight="1">
      <c r="A182" s="122" t="s">
        <v>199</v>
      </c>
      <c r="B182" s="123" t="s">
        <v>25</v>
      </c>
      <c r="C182" s="124">
        <v>9</v>
      </c>
      <c r="E182" s="128" t="s">
        <v>425</v>
      </c>
      <c r="F182" s="129" t="s">
        <v>40</v>
      </c>
      <c r="G182" s="130">
        <v>1</v>
      </c>
    </row>
    <row r="183" spans="1:7" ht="14.25" customHeight="1">
      <c r="A183" s="122" t="s">
        <v>200</v>
      </c>
      <c r="B183" s="123" t="s">
        <v>26</v>
      </c>
      <c r="C183" s="124">
        <v>1</v>
      </c>
      <c r="E183" s="128" t="s">
        <v>426</v>
      </c>
      <c r="F183" s="129" t="s">
        <v>32</v>
      </c>
      <c r="G183" s="130">
        <v>17</v>
      </c>
    </row>
    <row r="184" spans="1:7" ht="14.25" customHeight="1">
      <c r="A184" s="122" t="s">
        <v>201</v>
      </c>
      <c r="B184" s="123" t="s">
        <v>37</v>
      </c>
      <c r="C184" s="124">
        <v>15</v>
      </c>
      <c r="E184" s="128" t="s">
        <v>427</v>
      </c>
      <c r="F184" s="129" t="s">
        <v>38</v>
      </c>
      <c r="G184" s="130">
        <v>17</v>
      </c>
    </row>
    <row r="185" spans="1:7" ht="14.25" customHeight="1">
      <c r="A185" s="122" t="s">
        <v>202</v>
      </c>
      <c r="B185" s="123" t="s">
        <v>32</v>
      </c>
      <c r="C185" s="124">
        <v>20</v>
      </c>
      <c r="E185" s="128" t="s">
        <v>428</v>
      </c>
      <c r="F185" s="129" t="s">
        <v>34</v>
      </c>
      <c r="G185" s="130">
        <v>1</v>
      </c>
    </row>
    <row r="186" spans="1:7" ht="14.25" customHeight="1">
      <c r="A186" s="122" t="s">
        <v>203</v>
      </c>
      <c r="B186" s="123" t="s">
        <v>23</v>
      </c>
      <c r="C186" s="124">
        <v>27</v>
      </c>
      <c r="E186" s="128" t="s">
        <v>429</v>
      </c>
      <c r="F186" s="129" t="s">
        <v>29</v>
      </c>
      <c r="G186" s="130">
        <v>42</v>
      </c>
    </row>
    <row r="187" spans="1:7" ht="14.25" customHeight="1">
      <c r="A187" s="122" t="s">
        <v>204</v>
      </c>
      <c r="B187" s="123" t="s">
        <v>26</v>
      </c>
      <c r="C187" s="124">
        <v>14</v>
      </c>
      <c r="E187" s="128" t="s">
        <v>430</v>
      </c>
      <c r="F187" s="129" t="s">
        <v>36</v>
      </c>
      <c r="G187" s="130">
        <v>27</v>
      </c>
    </row>
    <row r="188" spans="1:7" ht="14.25" customHeight="1">
      <c r="A188" s="122" t="s">
        <v>205</v>
      </c>
      <c r="B188" s="123" t="s">
        <v>39</v>
      </c>
      <c r="C188" s="124">
        <v>27</v>
      </c>
      <c r="E188" s="128" t="s">
        <v>431</v>
      </c>
      <c r="F188" s="129" t="s">
        <v>27</v>
      </c>
      <c r="G188" s="130">
        <v>16</v>
      </c>
    </row>
    <row r="189" spans="1:7" ht="14.25" customHeight="1">
      <c r="A189" s="122" t="s">
        <v>206</v>
      </c>
      <c r="B189" s="123" t="s">
        <v>31</v>
      </c>
      <c r="C189" s="124">
        <v>20</v>
      </c>
      <c r="E189" s="128" t="s">
        <v>432</v>
      </c>
      <c r="F189" s="129" t="s">
        <v>32</v>
      </c>
      <c r="G189" s="130">
        <v>29</v>
      </c>
    </row>
    <row r="190" spans="1:7" ht="14.25" customHeight="1">
      <c r="A190" s="122" t="s">
        <v>207</v>
      </c>
      <c r="B190" s="123" t="s">
        <v>27</v>
      </c>
      <c r="C190" s="124">
        <v>13</v>
      </c>
      <c r="E190" s="128" t="s">
        <v>433</v>
      </c>
      <c r="F190" s="129" t="s">
        <v>36</v>
      </c>
      <c r="G190" s="130">
        <v>30</v>
      </c>
    </row>
    <row r="191" spans="1:7" ht="14.25" customHeight="1">
      <c r="A191" s="122" t="s">
        <v>208</v>
      </c>
      <c r="B191" s="123" t="s">
        <v>35</v>
      </c>
      <c r="C191" s="124">
        <v>21</v>
      </c>
      <c r="E191" s="128" t="s">
        <v>434</v>
      </c>
      <c r="F191" s="129" t="s">
        <v>26</v>
      </c>
      <c r="G191" s="130">
        <v>40</v>
      </c>
    </row>
    <row r="192" spans="1:7" ht="14.25" customHeight="1">
      <c r="A192" s="122" t="s">
        <v>209</v>
      </c>
      <c r="B192" s="123" t="s">
        <v>38</v>
      </c>
      <c r="C192" s="124">
        <v>6</v>
      </c>
      <c r="E192" s="128" t="s">
        <v>435</v>
      </c>
      <c r="F192" s="129" t="s">
        <v>38</v>
      </c>
      <c r="G192" s="130">
        <v>70</v>
      </c>
    </row>
    <row r="193" spans="1:7" ht="14.25" customHeight="1">
      <c r="A193" s="122" t="s">
        <v>210</v>
      </c>
      <c r="B193" s="123" t="s">
        <v>41</v>
      </c>
      <c r="C193" s="124">
        <v>6</v>
      </c>
      <c r="E193" s="128" t="s">
        <v>436</v>
      </c>
      <c r="F193" s="129" t="s">
        <v>27</v>
      </c>
      <c r="G193" s="130">
        <v>11</v>
      </c>
    </row>
    <row r="194" spans="1:7" ht="14.25" customHeight="1">
      <c r="A194" s="122" t="s">
        <v>211</v>
      </c>
      <c r="B194" s="123" t="s">
        <v>30</v>
      </c>
      <c r="C194" s="124">
        <v>14</v>
      </c>
      <c r="E194" s="128" t="s">
        <v>437</v>
      </c>
      <c r="F194" s="129" t="s">
        <v>41</v>
      </c>
      <c r="G194" s="130">
        <v>21</v>
      </c>
    </row>
    <row r="195" spans="1:7" ht="14.25" customHeight="1">
      <c r="A195" s="122" t="s">
        <v>212</v>
      </c>
      <c r="B195" s="123" t="s">
        <v>22</v>
      </c>
      <c r="C195" s="124">
        <v>18</v>
      </c>
      <c r="E195" s="128" t="s">
        <v>438</v>
      </c>
      <c r="F195" s="129" t="s">
        <v>37</v>
      </c>
      <c r="G195" s="130">
        <v>17</v>
      </c>
    </row>
    <row r="196" spans="1:7" ht="14.25" customHeight="1">
      <c r="A196" s="122" t="s">
        <v>213</v>
      </c>
      <c r="B196" s="123" t="s">
        <v>28</v>
      </c>
      <c r="C196" s="124">
        <v>24</v>
      </c>
      <c r="E196" s="128" t="s">
        <v>439</v>
      </c>
      <c r="F196" s="129" t="s">
        <v>41</v>
      </c>
      <c r="G196" s="130">
        <v>9</v>
      </c>
    </row>
    <row r="197" spans="1:7" ht="14.25" customHeight="1">
      <c r="A197" s="122" t="s">
        <v>214</v>
      </c>
      <c r="B197" s="123" t="s">
        <v>37</v>
      </c>
      <c r="C197" s="124">
        <v>10</v>
      </c>
      <c r="E197" s="128" t="s">
        <v>440</v>
      </c>
      <c r="F197" s="129" t="s">
        <v>26</v>
      </c>
      <c r="G197" s="130">
        <v>19</v>
      </c>
    </row>
    <row r="198" spans="1:7" ht="14.25" customHeight="1">
      <c r="A198" s="122" t="s">
        <v>215</v>
      </c>
      <c r="B198" s="123" t="s">
        <v>39</v>
      </c>
      <c r="C198" s="124">
        <v>7</v>
      </c>
      <c r="E198" s="128" t="s">
        <v>441</v>
      </c>
      <c r="F198" s="129" t="s">
        <v>40</v>
      </c>
      <c r="G198" s="130">
        <v>12</v>
      </c>
    </row>
    <row r="199" spans="1:7" ht="14.25" customHeight="1">
      <c r="A199" s="122" t="s">
        <v>216</v>
      </c>
      <c r="B199" s="123" t="s">
        <v>22</v>
      </c>
      <c r="C199" s="124">
        <v>23</v>
      </c>
      <c r="E199" s="128" t="s">
        <v>442</v>
      </c>
      <c r="F199" s="129" t="s">
        <v>32</v>
      </c>
      <c r="G199" s="130">
        <v>1</v>
      </c>
    </row>
    <row r="200" spans="1:7" ht="14.25" customHeight="1">
      <c r="A200" s="122" t="s">
        <v>217</v>
      </c>
      <c r="B200" s="123" t="s">
        <v>39</v>
      </c>
      <c r="C200" s="124">
        <v>21</v>
      </c>
      <c r="E200" s="128" t="s">
        <v>443</v>
      </c>
      <c r="F200" s="129" t="s">
        <v>37</v>
      </c>
      <c r="G200" s="130">
        <v>14</v>
      </c>
    </row>
    <row r="201" spans="1:7" ht="14.25" customHeight="1">
      <c r="A201" s="122" t="s">
        <v>218</v>
      </c>
      <c r="B201" s="123" t="s">
        <v>33</v>
      </c>
      <c r="C201" s="124">
        <v>7</v>
      </c>
      <c r="E201" s="128" t="s">
        <v>444</v>
      </c>
      <c r="F201" s="129" t="s">
        <v>33</v>
      </c>
      <c r="G201" s="130">
        <v>1</v>
      </c>
    </row>
    <row r="202" spans="1:7" ht="14.25" customHeight="1">
      <c r="A202" s="122" t="s">
        <v>219</v>
      </c>
      <c r="B202" s="123" t="s">
        <v>32</v>
      </c>
      <c r="C202" s="124">
        <v>2</v>
      </c>
      <c r="E202" s="128" t="s">
        <v>445</v>
      </c>
      <c r="F202" s="129" t="s">
        <v>25</v>
      </c>
      <c r="G202" s="130">
        <v>27</v>
      </c>
    </row>
    <row r="203" spans="1:7" ht="14.25" customHeight="1">
      <c r="A203" s="122" t="s">
        <v>220</v>
      </c>
      <c r="B203" s="123" t="s">
        <v>36</v>
      </c>
      <c r="C203" s="124">
        <v>21</v>
      </c>
      <c r="E203" s="128" t="s">
        <v>446</v>
      </c>
      <c r="F203" s="129" t="s">
        <v>34</v>
      </c>
      <c r="G203" s="130">
        <v>26</v>
      </c>
    </row>
    <row r="204" spans="1:7" ht="14.25" customHeight="1">
      <c r="A204" s="122" t="s">
        <v>221</v>
      </c>
      <c r="B204" s="123" t="s">
        <v>39</v>
      </c>
      <c r="C204" s="124">
        <v>7</v>
      </c>
      <c r="E204" s="128" t="s">
        <v>447</v>
      </c>
      <c r="F204" s="129" t="s">
        <v>25</v>
      </c>
      <c r="G204" s="130">
        <v>38</v>
      </c>
    </row>
    <row r="205" spans="1:7" ht="14.25" customHeight="1">
      <c r="A205" s="122" t="s">
        <v>222</v>
      </c>
      <c r="B205" s="123" t="s">
        <v>23</v>
      </c>
      <c r="C205" s="124">
        <v>6</v>
      </c>
      <c r="E205" s="128" t="s">
        <v>448</v>
      </c>
      <c r="F205" s="129" t="s">
        <v>34</v>
      </c>
      <c r="G205" s="130">
        <v>18</v>
      </c>
    </row>
    <row r="206" spans="1:7" ht="14.25" customHeight="1">
      <c r="A206" s="122" t="s">
        <v>223</v>
      </c>
      <c r="B206" s="123" t="s">
        <v>36</v>
      </c>
      <c r="C206" s="124">
        <v>29</v>
      </c>
      <c r="E206" s="128" t="s">
        <v>449</v>
      </c>
      <c r="F206" s="129" t="s">
        <v>27</v>
      </c>
      <c r="G206" s="130">
        <v>23</v>
      </c>
    </row>
    <row r="207" spans="1:7" ht="14.25" customHeight="1">
      <c r="A207" s="122" t="s">
        <v>224</v>
      </c>
      <c r="B207" s="123" t="s">
        <v>29</v>
      </c>
      <c r="C207" s="124">
        <v>1</v>
      </c>
      <c r="E207" s="128" t="s">
        <v>450</v>
      </c>
      <c r="F207" s="129" t="s">
        <v>31</v>
      </c>
      <c r="G207" s="130">
        <v>37</v>
      </c>
    </row>
    <row r="208" spans="1:7" ht="14.25" customHeight="1">
      <c r="A208" s="122" t="s">
        <v>225</v>
      </c>
      <c r="B208" s="123" t="s">
        <v>33</v>
      </c>
      <c r="C208" s="124">
        <v>16</v>
      </c>
      <c r="E208" s="128" t="s">
        <v>451</v>
      </c>
      <c r="F208" s="129" t="s">
        <v>27</v>
      </c>
      <c r="G208" s="130">
        <v>28</v>
      </c>
    </row>
    <row r="209" spans="1:7" ht="14.25" customHeight="1">
      <c r="A209" s="122" t="s">
        <v>226</v>
      </c>
      <c r="B209" s="123" t="s">
        <v>33</v>
      </c>
      <c r="C209" s="124">
        <v>19</v>
      </c>
      <c r="E209" s="128" t="s">
        <v>452</v>
      </c>
      <c r="F209" s="129" t="s">
        <v>34</v>
      </c>
      <c r="G209" s="130">
        <v>30</v>
      </c>
    </row>
    <row r="210" spans="1:7" ht="14.25" customHeight="1">
      <c r="A210" s="122" t="s">
        <v>227</v>
      </c>
      <c r="B210" s="123" t="s">
        <v>40</v>
      </c>
      <c r="C210" s="124">
        <v>1</v>
      </c>
      <c r="E210" s="128" t="s">
        <v>453</v>
      </c>
      <c r="F210" s="129" t="s">
        <v>41</v>
      </c>
      <c r="G210" s="130">
        <v>7</v>
      </c>
    </row>
    <row r="211" spans="1:7" ht="14.25" customHeight="1">
      <c r="A211" s="122" t="s">
        <v>228</v>
      </c>
      <c r="B211" s="123" t="s">
        <v>38</v>
      </c>
      <c r="C211" s="124">
        <v>21</v>
      </c>
      <c r="E211" s="128" t="s">
        <v>454</v>
      </c>
      <c r="F211" s="129" t="s">
        <v>27</v>
      </c>
      <c r="G211" s="130">
        <v>10</v>
      </c>
    </row>
    <row r="212" spans="1:7" ht="14.25" customHeight="1">
      <c r="A212" s="122" t="s">
        <v>229</v>
      </c>
      <c r="B212" s="123" t="s">
        <v>22</v>
      </c>
      <c r="C212" s="124">
        <v>16</v>
      </c>
      <c r="E212" s="128" t="s">
        <v>455</v>
      </c>
      <c r="F212" s="129" t="s">
        <v>34</v>
      </c>
      <c r="G212" s="130">
        <v>34</v>
      </c>
    </row>
    <row r="213" spans="1:7" ht="14.25" customHeight="1">
      <c r="A213" s="122" t="s">
        <v>230</v>
      </c>
      <c r="B213" s="123" t="s">
        <v>33</v>
      </c>
      <c r="C213" s="124">
        <v>34</v>
      </c>
      <c r="E213" s="128" t="s">
        <v>456</v>
      </c>
      <c r="F213" s="129" t="s">
        <v>40</v>
      </c>
      <c r="G213" s="130">
        <v>12</v>
      </c>
    </row>
    <row r="214" spans="1:7" ht="14.25" customHeight="1">
      <c r="A214" s="122" t="s">
        <v>231</v>
      </c>
      <c r="B214" s="123" t="s">
        <v>25</v>
      </c>
      <c r="C214" s="124">
        <v>6</v>
      </c>
      <c r="E214" s="128" t="s">
        <v>457</v>
      </c>
      <c r="F214" s="129" t="s">
        <v>38</v>
      </c>
      <c r="G214" s="130">
        <v>15</v>
      </c>
    </row>
    <row r="215" spans="1:7" ht="14.25" customHeight="1">
      <c r="A215" s="122" t="s">
        <v>232</v>
      </c>
      <c r="B215" s="123" t="s">
        <v>32</v>
      </c>
      <c r="C215" s="124">
        <v>7</v>
      </c>
      <c r="E215" s="128" t="s">
        <v>458</v>
      </c>
      <c r="F215" s="129" t="s">
        <v>25</v>
      </c>
      <c r="G215" s="130">
        <v>24</v>
      </c>
    </row>
    <row r="216" spans="1:7" ht="14.25" customHeight="1">
      <c r="A216" s="122" t="s">
        <v>233</v>
      </c>
      <c r="B216" s="123" t="s">
        <v>28</v>
      </c>
      <c r="C216" s="124">
        <v>19</v>
      </c>
      <c r="E216" s="128" t="s">
        <v>459</v>
      </c>
      <c r="F216" s="129" t="s">
        <v>40</v>
      </c>
      <c r="G216" s="130">
        <v>30</v>
      </c>
    </row>
    <row r="217" spans="1:7" ht="14.25" customHeight="1">
      <c r="A217" s="122" t="s">
        <v>234</v>
      </c>
      <c r="B217" s="123" t="s">
        <v>32</v>
      </c>
      <c r="C217" s="124">
        <v>8</v>
      </c>
      <c r="E217" s="128" t="s">
        <v>460</v>
      </c>
      <c r="F217" s="129" t="s">
        <v>37</v>
      </c>
      <c r="G217" s="130">
        <v>48</v>
      </c>
    </row>
    <row r="218" spans="1:7" ht="14.25" customHeight="1">
      <c r="A218" s="122" t="s">
        <v>235</v>
      </c>
      <c r="B218" s="123" t="s">
        <v>38</v>
      </c>
      <c r="C218" s="124">
        <v>10</v>
      </c>
      <c r="E218" s="128" t="s">
        <v>461</v>
      </c>
      <c r="F218" s="129" t="s">
        <v>22</v>
      </c>
      <c r="G218" s="130">
        <v>1</v>
      </c>
    </row>
    <row r="219" spans="1:7" ht="14.25" customHeight="1">
      <c r="A219" s="122" t="s">
        <v>236</v>
      </c>
      <c r="B219" s="123" t="s">
        <v>38</v>
      </c>
      <c r="C219" s="124">
        <v>9</v>
      </c>
      <c r="E219" s="128" t="s">
        <v>462</v>
      </c>
      <c r="F219" s="129" t="s">
        <v>41</v>
      </c>
      <c r="G219" s="130">
        <v>32</v>
      </c>
    </row>
    <row r="220" spans="1:7" ht="14.25" customHeight="1">
      <c r="A220" s="122" t="s">
        <v>237</v>
      </c>
      <c r="B220" s="123" t="s">
        <v>28</v>
      </c>
      <c r="C220" s="124">
        <v>10</v>
      </c>
      <c r="E220" s="128" t="s">
        <v>463</v>
      </c>
      <c r="F220" s="129" t="s">
        <v>36</v>
      </c>
      <c r="G220" s="130">
        <v>69</v>
      </c>
    </row>
    <row r="221" spans="1:7" ht="14.25" customHeight="1">
      <c r="A221" s="122" t="s">
        <v>238</v>
      </c>
      <c r="B221" s="123" t="s">
        <v>39</v>
      </c>
      <c r="C221" s="124">
        <v>18</v>
      </c>
      <c r="E221" s="128" t="s">
        <v>464</v>
      </c>
      <c r="F221" s="129" t="s">
        <v>28</v>
      </c>
      <c r="G221" s="130">
        <v>22</v>
      </c>
    </row>
    <row r="222" spans="1:7" ht="14.25" customHeight="1">
      <c r="A222" s="122" t="s">
        <v>239</v>
      </c>
      <c r="B222" s="123" t="s">
        <v>25</v>
      </c>
      <c r="C222" s="124">
        <v>9</v>
      </c>
      <c r="E222" s="128" t="s">
        <v>465</v>
      </c>
      <c r="F222" s="129" t="s">
        <v>36</v>
      </c>
      <c r="G222" s="130">
        <v>35</v>
      </c>
    </row>
    <row r="223" spans="1:7" ht="14.25" customHeight="1">
      <c r="A223" s="122" t="s">
        <v>240</v>
      </c>
      <c r="B223" s="123" t="s">
        <v>24</v>
      </c>
      <c r="C223" s="124">
        <v>8</v>
      </c>
      <c r="E223" s="128" t="s">
        <v>466</v>
      </c>
      <c r="F223" s="129" t="s">
        <v>28</v>
      </c>
      <c r="G223" s="130">
        <v>2</v>
      </c>
    </row>
    <row r="224" spans="1:7" ht="14.25" customHeight="1">
      <c r="A224" s="122" t="s">
        <v>241</v>
      </c>
      <c r="B224" s="123" t="s">
        <v>35</v>
      </c>
      <c r="C224" s="124">
        <v>9</v>
      </c>
      <c r="E224" s="128" t="s">
        <v>467</v>
      </c>
      <c r="F224" s="129" t="s">
        <v>27</v>
      </c>
      <c r="G224" s="130">
        <v>7</v>
      </c>
    </row>
    <row r="225" spans="1:7" ht="14.25" customHeight="1">
      <c r="A225" s="122" t="s">
        <v>242</v>
      </c>
      <c r="B225" s="123" t="s">
        <v>24</v>
      </c>
      <c r="C225" s="124">
        <v>19</v>
      </c>
      <c r="E225" s="128" t="s">
        <v>468</v>
      </c>
      <c r="F225" s="129" t="s">
        <v>33</v>
      </c>
      <c r="G225" s="130">
        <v>66</v>
      </c>
    </row>
    <row r="226" spans="1:7" ht="14.25" customHeight="1">
      <c r="A226" s="122" t="s">
        <v>243</v>
      </c>
      <c r="B226" s="123" t="s">
        <v>22</v>
      </c>
      <c r="C226" s="124">
        <v>24</v>
      </c>
      <c r="E226" s="128" t="s">
        <v>469</v>
      </c>
      <c r="F226" s="129" t="s">
        <v>34</v>
      </c>
      <c r="G226" s="130">
        <v>23</v>
      </c>
    </row>
    <row r="227" spans="1:7" ht="14.25" customHeight="1">
      <c r="A227" s="122" t="s">
        <v>244</v>
      </c>
      <c r="B227" s="123" t="s">
        <v>40</v>
      </c>
      <c r="C227" s="124">
        <v>11</v>
      </c>
      <c r="E227" s="128" t="s">
        <v>470</v>
      </c>
      <c r="F227" s="129" t="s">
        <v>31</v>
      </c>
      <c r="G227" s="130">
        <v>3</v>
      </c>
    </row>
    <row r="228" spans="1:7" ht="14.25" customHeight="1">
      <c r="A228" s="122" t="s">
        <v>245</v>
      </c>
      <c r="B228" s="123" t="s">
        <v>39</v>
      </c>
      <c r="C228" s="124">
        <v>9</v>
      </c>
      <c r="E228" s="128" t="s">
        <v>471</v>
      </c>
      <c r="F228" s="129" t="s">
        <v>26</v>
      </c>
      <c r="G228" s="130">
        <v>48</v>
      </c>
    </row>
    <row r="229" spans="1:7" ht="14.25" customHeight="1">
      <c r="A229" s="122" t="s">
        <v>246</v>
      </c>
      <c r="B229" s="123" t="s">
        <v>22</v>
      </c>
      <c r="C229" s="124">
        <v>11</v>
      </c>
      <c r="E229" s="128" t="s">
        <v>472</v>
      </c>
      <c r="F229" s="129" t="s">
        <v>28</v>
      </c>
      <c r="G229" s="130">
        <v>56</v>
      </c>
    </row>
    <row r="230" spans="1:7" ht="14.25" customHeight="1" thickBot="1">
      <c r="A230" s="131" t="s">
        <v>1</v>
      </c>
      <c r="B230" s="132" t="s">
        <v>1</v>
      </c>
      <c r="C230" s="133" t="s">
        <v>1</v>
      </c>
      <c r="E230" s="128" t="s">
        <v>473</v>
      </c>
      <c r="F230" s="129" t="s">
        <v>25</v>
      </c>
      <c r="G230" s="130">
        <v>18</v>
      </c>
    </row>
    <row r="231" spans="1:7" ht="14.25" customHeight="1">
      <c r="A231" s="143"/>
      <c r="B231" s="144"/>
      <c r="C231" s="143"/>
      <c r="E231" s="128" t="s">
        <v>474</v>
      </c>
      <c r="F231" s="129" t="s">
        <v>41</v>
      </c>
      <c r="G231" s="130">
        <v>28</v>
      </c>
    </row>
    <row r="232" spans="1:7" ht="14.25" customHeight="1">
      <c r="A232" s="143"/>
      <c r="B232" s="144"/>
      <c r="C232" s="143"/>
      <c r="E232" s="128" t="s">
        <v>475</v>
      </c>
      <c r="F232" s="129" t="s">
        <v>26</v>
      </c>
      <c r="G232" s="130">
        <v>23</v>
      </c>
    </row>
    <row r="233" spans="1:7" ht="14.25" customHeight="1">
      <c r="A233" s="143"/>
      <c r="B233" s="144"/>
      <c r="C233" s="143"/>
      <c r="E233" s="128" t="s">
        <v>476</v>
      </c>
      <c r="F233" s="129" t="s">
        <v>37</v>
      </c>
      <c r="G233" s="130">
        <v>12</v>
      </c>
    </row>
    <row r="234" spans="1:7" ht="14.25" customHeight="1">
      <c r="A234" s="143"/>
      <c r="B234" s="144"/>
      <c r="C234" s="143"/>
      <c r="E234" s="128" t="s">
        <v>477</v>
      </c>
      <c r="F234" s="129" t="s">
        <v>31</v>
      </c>
      <c r="G234" s="130">
        <v>57</v>
      </c>
    </row>
    <row r="235" spans="1:7" ht="14.25" customHeight="1">
      <c r="A235" s="143"/>
      <c r="B235" s="144"/>
      <c r="C235" s="143"/>
      <c r="E235" s="128" t="s">
        <v>478</v>
      </c>
      <c r="F235" s="129" t="s">
        <v>31</v>
      </c>
      <c r="G235" s="130">
        <v>31</v>
      </c>
    </row>
    <row r="236" spans="1:7" ht="14.25" customHeight="1">
      <c r="A236" s="143"/>
      <c r="B236" s="144"/>
      <c r="C236" s="143"/>
      <c r="E236" s="128" t="s">
        <v>479</v>
      </c>
      <c r="F236" s="129" t="s">
        <v>33</v>
      </c>
      <c r="G236" s="130">
        <v>34</v>
      </c>
    </row>
    <row r="237" spans="1:7" ht="14.25" customHeight="1">
      <c r="A237" s="143"/>
      <c r="B237" s="144"/>
      <c r="C237" s="143"/>
      <c r="E237" s="128" t="s">
        <v>480</v>
      </c>
      <c r="F237" s="129" t="s">
        <v>27</v>
      </c>
      <c r="G237" s="130">
        <v>10</v>
      </c>
    </row>
    <row r="238" spans="1:7" ht="14.25" customHeight="1">
      <c r="A238" s="143"/>
      <c r="B238" s="144"/>
      <c r="C238" s="143"/>
      <c r="E238" s="128" t="s">
        <v>481</v>
      </c>
      <c r="F238" s="129" t="s">
        <v>41</v>
      </c>
      <c r="G238" s="130">
        <v>7</v>
      </c>
    </row>
    <row r="239" spans="1:7" ht="14.25" customHeight="1">
      <c r="A239" s="143"/>
      <c r="B239" s="144"/>
      <c r="C239" s="143"/>
      <c r="E239" s="128" t="s">
        <v>482</v>
      </c>
      <c r="F239" s="129" t="s">
        <v>39</v>
      </c>
      <c r="G239" s="130">
        <v>18</v>
      </c>
    </row>
    <row r="240" spans="1:7" ht="14.25" customHeight="1">
      <c r="A240" s="143"/>
      <c r="B240" s="144"/>
      <c r="C240" s="143"/>
      <c r="E240" s="128" t="s">
        <v>483</v>
      </c>
      <c r="F240" s="129" t="s">
        <v>23</v>
      </c>
      <c r="G240" s="130">
        <v>17</v>
      </c>
    </row>
    <row r="241" spans="1:7" ht="14.25" customHeight="1">
      <c r="A241" s="143"/>
      <c r="B241" s="144"/>
      <c r="C241" s="143"/>
      <c r="E241" s="128" t="s">
        <v>484</v>
      </c>
      <c r="F241" s="129" t="s">
        <v>30</v>
      </c>
      <c r="G241" s="130">
        <v>22</v>
      </c>
    </row>
    <row r="242" spans="1:7" ht="14.25" customHeight="1">
      <c r="A242" s="143"/>
      <c r="B242" s="144"/>
      <c r="C242" s="143"/>
      <c r="E242" s="128" t="s">
        <v>485</v>
      </c>
      <c r="F242" s="129" t="s">
        <v>26</v>
      </c>
      <c r="G242" s="130">
        <v>27</v>
      </c>
    </row>
    <row r="243" spans="1:7" ht="14.25" customHeight="1">
      <c r="A243" s="143"/>
      <c r="B243" s="144"/>
      <c r="C243" s="143"/>
      <c r="E243" s="128" t="s">
        <v>486</v>
      </c>
      <c r="F243" s="129" t="s">
        <v>32</v>
      </c>
      <c r="G243" s="130">
        <v>24</v>
      </c>
    </row>
    <row r="244" spans="1:7" ht="14.25" customHeight="1">
      <c r="A244" s="143"/>
      <c r="B244" s="144"/>
      <c r="C244" s="143"/>
      <c r="E244" s="128" t="s">
        <v>487</v>
      </c>
      <c r="F244" s="129" t="s">
        <v>35</v>
      </c>
      <c r="G244" s="130">
        <v>61</v>
      </c>
    </row>
    <row r="245" spans="1:7" ht="14.25" customHeight="1">
      <c r="A245" s="143"/>
      <c r="B245" s="144"/>
      <c r="C245" s="143"/>
      <c r="E245" s="128" t="s">
        <v>488</v>
      </c>
      <c r="F245" s="129" t="s">
        <v>27</v>
      </c>
      <c r="G245" s="130">
        <v>9</v>
      </c>
    </row>
    <row r="246" spans="1:7" ht="14.25" customHeight="1">
      <c r="A246" s="143"/>
      <c r="B246" s="144"/>
      <c r="C246" s="143"/>
      <c r="E246" s="128" t="s">
        <v>489</v>
      </c>
      <c r="F246" s="129" t="s">
        <v>24</v>
      </c>
      <c r="G246" s="130">
        <v>31</v>
      </c>
    </row>
    <row r="247" spans="1:7" ht="14.25" customHeight="1">
      <c r="A247" s="143"/>
      <c r="B247" s="144"/>
      <c r="C247" s="143"/>
      <c r="E247" s="128" t="s">
        <v>490</v>
      </c>
      <c r="F247" s="129" t="s">
        <v>38</v>
      </c>
      <c r="G247" s="130">
        <v>33</v>
      </c>
    </row>
    <row r="248" spans="1:7" ht="14.25" customHeight="1">
      <c r="A248" s="143"/>
      <c r="B248" s="144"/>
      <c r="C248" s="143"/>
      <c r="E248" s="128" t="s">
        <v>491</v>
      </c>
      <c r="F248" s="129" t="s">
        <v>33</v>
      </c>
      <c r="G248" s="130">
        <v>58</v>
      </c>
    </row>
    <row r="249" spans="1:7" ht="14.25" customHeight="1">
      <c r="A249" s="143"/>
      <c r="B249" s="144"/>
      <c r="C249" s="143"/>
      <c r="E249" s="128" t="s">
        <v>492</v>
      </c>
      <c r="F249" s="129" t="s">
        <v>22</v>
      </c>
      <c r="G249" s="130">
        <v>58</v>
      </c>
    </row>
    <row r="250" spans="1:7" ht="14.25" customHeight="1">
      <c r="A250" s="143"/>
      <c r="B250" s="144"/>
      <c r="C250" s="143"/>
      <c r="E250" s="128" t="s">
        <v>493</v>
      </c>
      <c r="F250" s="129" t="s">
        <v>40</v>
      </c>
      <c r="G250" s="130">
        <v>36</v>
      </c>
    </row>
    <row r="251" spans="1:7" ht="14.25" customHeight="1">
      <c r="A251" s="143"/>
      <c r="B251" s="144"/>
      <c r="C251" s="143"/>
      <c r="E251" s="128" t="s">
        <v>494</v>
      </c>
      <c r="F251" s="129" t="s">
        <v>36</v>
      </c>
      <c r="G251" s="130">
        <v>68</v>
      </c>
    </row>
    <row r="252" spans="1:7" ht="14.25" customHeight="1">
      <c r="A252" s="143"/>
      <c r="B252" s="144"/>
      <c r="C252" s="143"/>
      <c r="E252" s="128" t="s">
        <v>495</v>
      </c>
      <c r="F252" s="129" t="s">
        <v>24</v>
      </c>
      <c r="G252" s="130">
        <v>37</v>
      </c>
    </row>
    <row r="253" spans="1:7" ht="14.25" customHeight="1">
      <c r="A253" s="143"/>
      <c r="B253" s="144"/>
      <c r="C253" s="143"/>
      <c r="E253" s="128" t="s">
        <v>496</v>
      </c>
      <c r="F253" s="129" t="s">
        <v>25</v>
      </c>
      <c r="G253" s="130">
        <v>13</v>
      </c>
    </row>
    <row r="254" spans="1:7" ht="14.25" customHeight="1">
      <c r="A254" s="143"/>
      <c r="B254" s="144"/>
      <c r="C254" s="143"/>
      <c r="E254" s="128" t="s">
        <v>497</v>
      </c>
      <c r="F254" s="129" t="s">
        <v>34</v>
      </c>
      <c r="G254" s="130">
        <v>8</v>
      </c>
    </row>
    <row r="255" spans="1:7" ht="14.25" customHeight="1">
      <c r="A255" s="143"/>
      <c r="B255" s="144"/>
      <c r="C255" s="143"/>
      <c r="E255" s="128" t="s">
        <v>498</v>
      </c>
      <c r="F255" s="129" t="s">
        <v>29</v>
      </c>
      <c r="G255" s="130">
        <v>101</v>
      </c>
    </row>
    <row r="256" spans="1:7" ht="14.25" customHeight="1">
      <c r="A256" s="143"/>
      <c r="B256" s="144"/>
      <c r="C256" s="143"/>
      <c r="E256" s="128" t="s">
        <v>499</v>
      </c>
      <c r="F256" s="129" t="s">
        <v>41</v>
      </c>
      <c r="G256" s="130">
        <v>13</v>
      </c>
    </row>
    <row r="257" spans="1:7" ht="14.25" customHeight="1">
      <c r="A257" s="143"/>
      <c r="B257" s="144"/>
      <c r="C257" s="143"/>
      <c r="E257" s="128" t="s">
        <v>500</v>
      </c>
      <c r="F257" s="129" t="s">
        <v>30</v>
      </c>
      <c r="G257" s="130">
        <v>35</v>
      </c>
    </row>
    <row r="258" spans="1:7" ht="14.25" customHeight="1">
      <c r="A258" s="143"/>
      <c r="B258" s="144"/>
      <c r="C258" s="143"/>
      <c r="E258" s="128" t="s">
        <v>501</v>
      </c>
      <c r="F258" s="129" t="s">
        <v>38</v>
      </c>
      <c r="G258" s="130">
        <v>19</v>
      </c>
    </row>
    <row r="259" spans="1:7" ht="14.25" customHeight="1">
      <c r="A259" s="143"/>
      <c r="B259" s="144"/>
      <c r="C259" s="143"/>
      <c r="E259" s="128" t="s">
        <v>502</v>
      </c>
      <c r="F259" s="129" t="s">
        <v>22</v>
      </c>
      <c r="G259" s="130">
        <v>35</v>
      </c>
    </row>
    <row r="260" spans="1:7" ht="14.25" customHeight="1">
      <c r="A260" s="143"/>
      <c r="B260" s="144"/>
      <c r="C260" s="143"/>
      <c r="E260" s="128" t="s">
        <v>503</v>
      </c>
      <c r="F260" s="129" t="s">
        <v>24</v>
      </c>
      <c r="G260" s="130">
        <v>5</v>
      </c>
    </row>
    <row r="261" spans="1:7" ht="14.25" customHeight="1">
      <c r="A261" s="143"/>
      <c r="B261" s="144"/>
      <c r="C261" s="143"/>
      <c r="E261" s="128" t="s">
        <v>504</v>
      </c>
      <c r="F261" s="129" t="s">
        <v>23</v>
      </c>
      <c r="G261" s="130">
        <v>23</v>
      </c>
    </row>
    <row r="262" spans="1:7" ht="14.25" customHeight="1">
      <c r="A262" s="143"/>
      <c r="B262" s="144"/>
      <c r="C262" s="143"/>
      <c r="E262" s="128" t="s">
        <v>505</v>
      </c>
      <c r="F262" s="129" t="s">
        <v>41</v>
      </c>
      <c r="G262" s="130">
        <v>38</v>
      </c>
    </row>
    <row r="263" spans="1:7" ht="14.25" customHeight="1">
      <c r="A263" s="143"/>
      <c r="B263" s="144"/>
      <c r="C263" s="143"/>
      <c r="E263" s="128" t="s">
        <v>506</v>
      </c>
      <c r="F263" s="129" t="s">
        <v>26</v>
      </c>
      <c r="G263" s="130">
        <v>34</v>
      </c>
    </row>
    <row r="264" spans="1:7" ht="14.25" customHeight="1">
      <c r="A264" s="143"/>
      <c r="B264" s="144"/>
      <c r="C264" s="143"/>
      <c r="E264" s="128" t="s">
        <v>507</v>
      </c>
      <c r="F264" s="129" t="s">
        <v>33</v>
      </c>
      <c r="G264" s="130">
        <v>33</v>
      </c>
    </row>
    <row r="265" spans="1:7" ht="14.25" customHeight="1">
      <c r="A265" s="143"/>
      <c r="B265" s="144"/>
      <c r="C265" s="143"/>
      <c r="E265" s="128" t="s">
        <v>508</v>
      </c>
      <c r="F265" s="129" t="s">
        <v>23</v>
      </c>
      <c r="G265" s="130">
        <v>41</v>
      </c>
    </row>
    <row r="266" spans="1:7" ht="14.25" customHeight="1">
      <c r="A266" s="143"/>
      <c r="B266" s="144"/>
      <c r="C266" s="143"/>
      <c r="E266" s="128" t="s">
        <v>509</v>
      </c>
      <c r="F266" s="129" t="s">
        <v>35</v>
      </c>
      <c r="G266" s="130">
        <v>72</v>
      </c>
    </row>
    <row r="267" spans="1:7" ht="14.25" customHeight="1">
      <c r="A267" s="143"/>
      <c r="B267" s="144"/>
      <c r="C267" s="143"/>
      <c r="E267" s="128" t="s">
        <v>510</v>
      </c>
      <c r="F267" s="129" t="s">
        <v>24</v>
      </c>
      <c r="G267" s="130">
        <v>32</v>
      </c>
    </row>
    <row r="268" spans="1:7" ht="14.25" customHeight="1">
      <c r="A268" s="143"/>
      <c r="B268" s="144"/>
      <c r="C268" s="143"/>
      <c r="E268" s="128" t="s">
        <v>511</v>
      </c>
      <c r="F268" s="129" t="s">
        <v>31</v>
      </c>
      <c r="G268" s="130">
        <v>29</v>
      </c>
    </row>
    <row r="269" spans="1:7" ht="14.25" customHeight="1">
      <c r="A269" s="143"/>
      <c r="B269" s="144"/>
      <c r="C269" s="143"/>
      <c r="E269" s="128" t="s">
        <v>512</v>
      </c>
      <c r="F269" s="129" t="s">
        <v>39</v>
      </c>
      <c r="G269" s="130">
        <v>15</v>
      </c>
    </row>
    <row r="270" spans="1:7" ht="14.25" customHeight="1">
      <c r="A270" s="143"/>
      <c r="B270" s="144"/>
      <c r="C270" s="143"/>
      <c r="E270" s="128" t="s">
        <v>513</v>
      </c>
      <c r="F270" s="129" t="s">
        <v>24</v>
      </c>
      <c r="G270" s="130">
        <v>27</v>
      </c>
    </row>
    <row r="271" spans="1:7" ht="14.25" customHeight="1">
      <c r="A271" s="143"/>
      <c r="B271" s="144"/>
      <c r="C271" s="143"/>
      <c r="E271" s="128" t="s">
        <v>514</v>
      </c>
      <c r="F271" s="129" t="s">
        <v>32</v>
      </c>
      <c r="G271" s="130">
        <v>30</v>
      </c>
    </row>
    <row r="272" spans="1:7" ht="14.25" customHeight="1">
      <c r="A272" s="143"/>
      <c r="B272" s="144"/>
      <c r="C272" s="143"/>
      <c r="E272" s="128" t="s">
        <v>515</v>
      </c>
      <c r="F272" s="129" t="s">
        <v>38</v>
      </c>
      <c r="G272" s="130">
        <v>44</v>
      </c>
    </row>
    <row r="273" spans="1:7" ht="14.25" customHeight="1">
      <c r="A273" s="143"/>
      <c r="B273" s="144"/>
      <c r="C273" s="143"/>
      <c r="E273" s="128" t="s">
        <v>516</v>
      </c>
      <c r="F273" s="129" t="s">
        <v>35</v>
      </c>
      <c r="G273" s="130">
        <v>40</v>
      </c>
    </row>
    <row r="274" spans="1:7" ht="14.25" customHeight="1">
      <c r="A274" s="143"/>
      <c r="B274" s="144"/>
      <c r="C274" s="143"/>
      <c r="E274" s="128" t="s">
        <v>517</v>
      </c>
      <c r="F274" s="129" t="s">
        <v>33</v>
      </c>
      <c r="G274" s="130">
        <v>57</v>
      </c>
    </row>
    <row r="275" spans="1:7" ht="14.25" customHeight="1">
      <c r="A275" s="143"/>
      <c r="B275" s="144"/>
      <c r="C275" s="143"/>
      <c r="E275" s="128" t="s">
        <v>518</v>
      </c>
      <c r="F275" s="129" t="s">
        <v>28</v>
      </c>
      <c r="G275" s="130">
        <v>12</v>
      </c>
    </row>
    <row r="276" spans="1:7" ht="14.25" customHeight="1">
      <c r="A276" s="143"/>
      <c r="B276" s="144"/>
      <c r="C276" s="143"/>
      <c r="E276" s="134" t="s">
        <v>519</v>
      </c>
      <c r="F276" s="135" t="s">
        <v>35</v>
      </c>
      <c r="G276" s="136">
        <v>37</v>
      </c>
    </row>
    <row r="277" spans="1:7" ht="14.25" customHeight="1">
      <c r="A277" s="143"/>
      <c r="B277" s="144"/>
      <c r="C277" s="143"/>
      <c r="E277" s="134" t="s">
        <v>520</v>
      </c>
      <c r="F277" s="135" t="s">
        <v>27</v>
      </c>
      <c r="G277" s="136">
        <v>16</v>
      </c>
    </row>
    <row r="278" spans="1:7" ht="14.25" customHeight="1">
      <c r="A278" s="143"/>
      <c r="B278" s="144"/>
      <c r="C278" s="143"/>
      <c r="E278" s="134" t="s">
        <v>521</v>
      </c>
      <c r="F278" s="135" t="s">
        <v>28</v>
      </c>
      <c r="G278" s="136">
        <v>40</v>
      </c>
    </row>
    <row r="279" spans="1:7" ht="14.25" customHeight="1">
      <c r="A279" s="143"/>
      <c r="B279" s="144"/>
      <c r="C279" s="143"/>
      <c r="E279" s="134" t="s">
        <v>522</v>
      </c>
      <c r="F279" s="135" t="s">
        <v>33</v>
      </c>
      <c r="G279" s="136">
        <v>8</v>
      </c>
    </row>
    <row r="280" spans="1:7" ht="14.25" customHeight="1">
      <c r="A280" s="143"/>
      <c r="B280" s="144"/>
      <c r="C280" s="143"/>
      <c r="E280" s="134" t="s">
        <v>523</v>
      </c>
      <c r="F280" s="135" t="s">
        <v>39</v>
      </c>
      <c r="G280" s="136">
        <v>50</v>
      </c>
    </row>
    <row r="281" spans="1:7" ht="14.25" customHeight="1">
      <c r="A281" s="143"/>
      <c r="B281" s="144"/>
      <c r="C281" s="143"/>
      <c r="E281" s="134" t="s">
        <v>524</v>
      </c>
      <c r="F281" s="135" t="s">
        <v>29</v>
      </c>
      <c r="G281" s="136">
        <v>26</v>
      </c>
    </row>
    <row r="282" spans="1:7" ht="14.25" customHeight="1">
      <c r="A282" s="143"/>
      <c r="B282" s="144"/>
      <c r="C282" s="143"/>
      <c r="E282" s="128" t="s">
        <v>525</v>
      </c>
      <c r="F282" s="129" t="s">
        <v>32</v>
      </c>
      <c r="G282" s="130">
        <v>22</v>
      </c>
    </row>
    <row r="283" spans="1:7" ht="14.25" customHeight="1">
      <c r="A283" s="143"/>
      <c r="B283" s="144"/>
      <c r="C283" s="143"/>
      <c r="E283" s="134" t="s">
        <v>526</v>
      </c>
      <c r="F283" s="135" t="s">
        <v>29</v>
      </c>
      <c r="G283" s="136">
        <v>1</v>
      </c>
    </row>
    <row r="284" spans="1:7" ht="14.25" customHeight="1">
      <c r="A284" s="143"/>
      <c r="B284" s="144"/>
      <c r="C284" s="143"/>
      <c r="E284" s="134" t="s">
        <v>527</v>
      </c>
      <c r="F284" s="135" t="s">
        <v>22</v>
      </c>
      <c r="G284" s="136">
        <v>52</v>
      </c>
    </row>
    <row r="285" spans="1:7" ht="14.25" customHeight="1">
      <c r="A285" s="143"/>
      <c r="B285" s="144"/>
      <c r="C285" s="143"/>
      <c r="E285" s="134" t="s">
        <v>528</v>
      </c>
      <c r="F285" s="135" t="s">
        <v>39</v>
      </c>
      <c r="G285" s="136">
        <v>10</v>
      </c>
    </row>
    <row r="286" spans="1:7" ht="14.25" customHeight="1">
      <c r="A286" s="143"/>
      <c r="B286" s="144"/>
      <c r="C286" s="143"/>
      <c r="E286" s="134" t="s">
        <v>529</v>
      </c>
      <c r="F286" s="135" t="s">
        <v>24</v>
      </c>
      <c r="G286" s="136">
        <v>19</v>
      </c>
    </row>
    <row r="287" spans="1:7" ht="14.25" customHeight="1">
      <c r="A287" s="143"/>
      <c r="B287" s="144"/>
      <c r="C287" s="143"/>
      <c r="E287" s="128" t="s">
        <v>530</v>
      </c>
      <c r="F287" s="129" t="s">
        <v>25</v>
      </c>
      <c r="G287" s="130">
        <v>11</v>
      </c>
    </row>
    <row r="288" spans="1:7" ht="14.25" customHeight="1">
      <c r="A288" s="143"/>
      <c r="B288" s="144"/>
      <c r="C288" s="143"/>
      <c r="E288" s="134" t="s">
        <v>531</v>
      </c>
      <c r="F288" s="135" t="s">
        <v>35</v>
      </c>
      <c r="G288" s="136">
        <v>28</v>
      </c>
    </row>
    <row r="289" spans="1:7" ht="14.25" customHeight="1">
      <c r="A289" s="143"/>
      <c r="B289" s="144"/>
      <c r="C289" s="143"/>
      <c r="E289" s="134" t="s">
        <v>532</v>
      </c>
      <c r="F289" s="135" t="s">
        <v>37</v>
      </c>
      <c r="G289" s="136">
        <v>15</v>
      </c>
    </row>
    <row r="290" spans="1:7" ht="14.25" customHeight="1">
      <c r="A290" s="143"/>
      <c r="B290" s="144"/>
      <c r="C290" s="143"/>
      <c r="E290" s="128" t="s">
        <v>533</v>
      </c>
      <c r="F290" s="129" t="s">
        <v>26</v>
      </c>
      <c r="G290" s="130">
        <v>19</v>
      </c>
    </row>
    <row r="291" spans="1:7" ht="14.25" customHeight="1">
      <c r="A291" s="143"/>
      <c r="B291" s="144"/>
      <c r="C291" s="143"/>
      <c r="E291" s="134" t="s">
        <v>534</v>
      </c>
      <c r="F291" s="135" t="s">
        <v>37</v>
      </c>
      <c r="G291" s="136">
        <v>6</v>
      </c>
    </row>
    <row r="292" spans="1:7" ht="14.25" customHeight="1">
      <c r="A292" s="143"/>
      <c r="B292" s="144"/>
      <c r="C292" s="143"/>
      <c r="E292" s="134" t="s">
        <v>535</v>
      </c>
      <c r="F292" s="135" t="s">
        <v>40</v>
      </c>
      <c r="G292" s="136">
        <v>19</v>
      </c>
    </row>
    <row r="293" spans="1:7" ht="14.25" customHeight="1">
      <c r="A293" s="143"/>
      <c r="B293" s="144"/>
      <c r="C293" s="143"/>
      <c r="E293" s="134" t="s">
        <v>536</v>
      </c>
      <c r="F293" s="135" t="s">
        <v>37</v>
      </c>
      <c r="G293" s="136">
        <v>18</v>
      </c>
    </row>
    <row r="294" spans="1:7" ht="14.25" customHeight="1">
      <c r="A294" s="143"/>
      <c r="B294" s="144"/>
      <c r="C294" s="143"/>
      <c r="E294" s="134" t="s">
        <v>537</v>
      </c>
      <c r="F294" s="135" t="s">
        <v>40</v>
      </c>
      <c r="G294" s="136">
        <v>30</v>
      </c>
    </row>
    <row r="295" spans="1:7" ht="14.25" customHeight="1">
      <c r="A295" s="143"/>
      <c r="B295" s="144"/>
      <c r="C295" s="143"/>
      <c r="E295" s="134" t="s">
        <v>538</v>
      </c>
      <c r="F295" s="135" t="s">
        <v>29</v>
      </c>
      <c r="G295" s="136">
        <v>66</v>
      </c>
    </row>
    <row r="296" spans="1:7" ht="14.25" customHeight="1">
      <c r="A296" s="143"/>
      <c r="B296" s="144"/>
      <c r="C296" s="143"/>
      <c r="E296" s="134" t="s">
        <v>539</v>
      </c>
      <c r="F296" s="135" t="s">
        <v>22</v>
      </c>
      <c r="G296" s="136">
        <v>22</v>
      </c>
    </row>
    <row r="297" spans="1:7" ht="14.25" customHeight="1">
      <c r="A297" s="143"/>
      <c r="B297" s="144"/>
      <c r="C297" s="143"/>
      <c r="E297" s="134" t="s">
        <v>540</v>
      </c>
      <c r="F297" s="135" t="s">
        <v>33</v>
      </c>
      <c r="G297" s="136">
        <v>6</v>
      </c>
    </row>
    <row r="298" spans="1:7" ht="14.25" customHeight="1">
      <c r="A298" s="143"/>
      <c r="B298" s="144"/>
      <c r="C298" s="143"/>
      <c r="E298" s="134" t="s">
        <v>541</v>
      </c>
      <c r="F298" s="135" t="s">
        <v>23</v>
      </c>
      <c r="G298" s="136">
        <v>6</v>
      </c>
    </row>
    <row r="299" spans="1:7" ht="14.25" customHeight="1">
      <c r="A299" s="143"/>
      <c r="B299" s="144"/>
      <c r="C299" s="143"/>
      <c r="E299" s="134" t="s">
        <v>542</v>
      </c>
      <c r="F299" s="135" t="s">
        <v>40</v>
      </c>
      <c r="G299" s="136">
        <v>1</v>
      </c>
    </row>
    <row r="300" spans="1:7" ht="14.25" customHeight="1">
      <c r="A300" s="143"/>
      <c r="B300" s="144"/>
      <c r="C300" s="143"/>
      <c r="E300" s="134" t="s">
        <v>543</v>
      </c>
      <c r="F300" s="135" t="s">
        <v>30</v>
      </c>
      <c r="G300" s="136">
        <v>68</v>
      </c>
    </row>
    <row r="301" spans="1:7" ht="14.25" customHeight="1">
      <c r="A301" s="143"/>
      <c r="B301" s="144"/>
      <c r="C301" s="143"/>
      <c r="E301" s="134" t="s">
        <v>544</v>
      </c>
      <c r="F301" s="135" t="s">
        <v>22</v>
      </c>
      <c r="G301" s="136">
        <v>1</v>
      </c>
    </row>
    <row r="302" spans="1:7" ht="14.25" customHeight="1">
      <c r="A302" s="143"/>
      <c r="B302" s="144"/>
      <c r="C302" s="143"/>
      <c r="E302" s="134" t="s">
        <v>545</v>
      </c>
      <c r="F302" s="135" t="s">
        <v>30</v>
      </c>
      <c r="G302" s="136">
        <v>10</v>
      </c>
    </row>
    <row r="303" spans="1:7" ht="14.25" customHeight="1">
      <c r="A303" s="143"/>
      <c r="B303" s="144"/>
      <c r="C303" s="143"/>
      <c r="E303" s="134" t="s">
        <v>546</v>
      </c>
      <c r="F303" s="135" t="s">
        <v>31</v>
      </c>
      <c r="G303" s="136">
        <v>51</v>
      </c>
    </row>
    <row r="304" spans="1:7" ht="14.25" customHeight="1">
      <c r="A304" s="143"/>
      <c r="B304" s="144"/>
      <c r="C304" s="143"/>
      <c r="E304" s="134" t="s">
        <v>547</v>
      </c>
      <c r="F304" s="135" t="s">
        <v>39</v>
      </c>
      <c r="G304" s="136">
        <v>58</v>
      </c>
    </row>
    <row r="305" spans="1:7" ht="14.25" customHeight="1">
      <c r="A305" s="143"/>
      <c r="B305" s="144"/>
      <c r="C305" s="143"/>
      <c r="E305" s="134" t="s">
        <v>548</v>
      </c>
      <c r="F305" s="135" t="s">
        <v>23</v>
      </c>
      <c r="G305" s="136">
        <v>48</v>
      </c>
    </row>
    <row r="306" spans="1:7" ht="14.25" customHeight="1" thickBot="1">
      <c r="A306" s="143"/>
      <c r="B306" s="144"/>
      <c r="C306" s="143"/>
      <c r="E306" s="131" t="s">
        <v>1</v>
      </c>
      <c r="F306" s="132" t="s">
        <v>1</v>
      </c>
      <c r="G306" s="133" t="s">
        <v>1</v>
      </c>
    </row>
    <row r="307" spans="1:7" ht="14.25" customHeight="1">
      <c r="A307" s="143"/>
      <c r="B307" s="144"/>
      <c r="C307" s="143"/>
      <c r="E307" s="143"/>
      <c r="F307" s="144"/>
      <c r="G307" s="143"/>
    </row>
    <row r="308" spans="1:7" ht="14.25" customHeight="1">
      <c r="A308" s="143"/>
      <c r="B308" s="144"/>
      <c r="C308" s="143"/>
      <c r="E308" s="143"/>
      <c r="F308" s="144"/>
      <c r="G308" s="143"/>
    </row>
    <row r="309" spans="1:7" ht="14.25" customHeight="1">
      <c r="A309" s="143"/>
      <c r="B309" s="144"/>
      <c r="C309" s="143"/>
      <c r="E309" s="143"/>
      <c r="F309" s="144"/>
      <c r="G309" s="143"/>
    </row>
    <row r="310" spans="1:7" ht="14.25" customHeight="1">
      <c r="A310" s="143"/>
      <c r="B310" s="144"/>
      <c r="C310" s="143"/>
      <c r="E310" s="143"/>
      <c r="F310" s="144"/>
      <c r="G310" s="143"/>
    </row>
    <row r="311" spans="1:7" ht="14.25" customHeight="1">
      <c r="A311" s="143"/>
      <c r="B311" s="144"/>
      <c r="C311" s="143"/>
      <c r="E311" s="143"/>
      <c r="F311" s="144"/>
      <c r="G311" s="143"/>
    </row>
    <row r="312" spans="1:7" ht="14.25" customHeight="1">
      <c r="A312" s="143"/>
      <c r="B312" s="144"/>
      <c r="C312" s="143"/>
      <c r="E312" s="143"/>
      <c r="F312" s="144"/>
      <c r="G312" s="143"/>
    </row>
    <row r="313" spans="1:7" ht="14.25" customHeight="1">
      <c r="A313" s="143"/>
      <c r="B313" s="144"/>
      <c r="C313" s="143"/>
      <c r="E313" s="143"/>
      <c r="F313" s="144"/>
      <c r="G313" s="143"/>
    </row>
    <row r="314" spans="1:7" ht="14.25" customHeight="1">
      <c r="A314" s="143"/>
      <c r="B314" s="144"/>
      <c r="C314" s="143"/>
      <c r="E314" s="143"/>
      <c r="F314" s="144"/>
      <c r="G314" s="143"/>
    </row>
    <row r="315" spans="1:7" ht="14.25" customHeight="1">
      <c r="A315" s="143"/>
      <c r="B315" s="144"/>
      <c r="C315" s="143"/>
      <c r="E315" s="143"/>
      <c r="F315" s="144"/>
      <c r="G315" s="143"/>
    </row>
    <row r="316" spans="1:7" ht="14.25" customHeight="1">
      <c r="A316" s="143"/>
      <c r="B316" s="144"/>
      <c r="C316" s="143"/>
      <c r="E316" s="143"/>
      <c r="F316" s="144"/>
      <c r="G316" s="143"/>
    </row>
    <row r="317" spans="1:7" ht="14.25" customHeight="1">
      <c r="A317" s="143"/>
      <c r="B317" s="144"/>
      <c r="C317" s="143"/>
      <c r="E317" s="143"/>
      <c r="F317" s="144"/>
      <c r="G317" s="143"/>
    </row>
    <row r="318" spans="1:7" ht="14.25" customHeight="1">
      <c r="A318" s="143"/>
      <c r="B318" s="144"/>
      <c r="C318" s="143"/>
      <c r="E318" s="143"/>
      <c r="F318" s="144"/>
      <c r="G318" s="143"/>
    </row>
    <row r="319" spans="1:7" ht="14.25" customHeight="1">
      <c r="A319" s="143"/>
      <c r="B319" s="144"/>
      <c r="C319" s="143"/>
      <c r="E319" s="143"/>
      <c r="F319" s="144"/>
      <c r="G319" s="143"/>
    </row>
    <row r="320" spans="1:7" ht="14.25" customHeight="1">
      <c r="A320" s="143"/>
      <c r="B320" s="144"/>
      <c r="C320" s="143"/>
      <c r="E320" s="143"/>
      <c r="F320" s="144"/>
      <c r="G320" s="143"/>
    </row>
    <row r="321" spans="1:7" ht="14.25" customHeight="1">
      <c r="A321" s="143"/>
      <c r="B321" s="144"/>
      <c r="C321" s="143"/>
      <c r="E321" s="143"/>
      <c r="F321" s="144"/>
      <c r="G321" s="143"/>
    </row>
    <row r="322" spans="1:7" ht="14.25" customHeight="1">
      <c r="A322" s="143"/>
      <c r="B322" s="144"/>
      <c r="C322" s="143"/>
      <c r="E322" s="143"/>
      <c r="F322" s="144"/>
      <c r="G322" s="143"/>
    </row>
    <row r="323" spans="1:7" ht="14.25" customHeight="1">
      <c r="A323" s="143"/>
      <c r="B323" s="144"/>
      <c r="C323" s="143"/>
      <c r="E323" s="143"/>
      <c r="F323" s="144"/>
      <c r="G323" s="143"/>
    </row>
    <row r="324" spans="5:7" ht="14.25" customHeight="1">
      <c r="E324" s="143"/>
      <c r="F324" s="144"/>
      <c r="G324" s="143"/>
    </row>
    <row r="325" spans="5:7" ht="14.25" customHeight="1">
      <c r="E325" s="143"/>
      <c r="F325" s="144"/>
      <c r="G325" s="143"/>
    </row>
    <row r="326" spans="5:7" ht="14.25" customHeight="1">
      <c r="E326" s="143"/>
      <c r="F326" s="144"/>
      <c r="G326" s="143"/>
    </row>
    <row r="327" spans="5:7" ht="14.25" customHeight="1">
      <c r="E327" s="143"/>
      <c r="F327" s="144"/>
      <c r="G327" s="143"/>
    </row>
    <row r="328" spans="5:7" ht="14.25" customHeight="1">
      <c r="E328" s="143"/>
      <c r="F328" s="144"/>
      <c r="G328" s="143"/>
    </row>
    <row r="329" spans="5:7" ht="14.25" customHeight="1">
      <c r="E329" s="143"/>
      <c r="F329" s="144"/>
      <c r="G329" s="143"/>
    </row>
    <row r="330" spans="5:7" ht="14.25" customHeight="1">
      <c r="E330" s="143"/>
      <c r="F330" s="144"/>
      <c r="G330" s="143"/>
    </row>
    <row r="331" spans="5:7" ht="14.25" customHeight="1">
      <c r="E331" s="143"/>
      <c r="F331" s="144"/>
      <c r="G331" s="143"/>
    </row>
    <row r="332" spans="5:7" ht="14.25" customHeight="1">
      <c r="E332" s="143"/>
      <c r="F332" s="144"/>
      <c r="G332" s="143"/>
    </row>
    <row r="333" spans="5:7" ht="14.25" customHeight="1">
      <c r="E333" s="143"/>
      <c r="F333" s="144"/>
      <c r="G333" s="143"/>
    </row>
    <row r="334" spans="5:7" ht="14.25" customHeight="1">
      <c r="E334" s="143"/>
      <c r="F334" s="144"/>
      <c r="G334" s="143"/>
    </row>
    <row r="335" spans="5:7" ht="14.25" customHeight="1">
      <c r="E335" s="143"/>
      <c r="F335" s="144"/>
      <c r="G335" s="143"/>
    </row>
    <row r="336" spans="5:7" ht="14.25" customHeight="1">
      <c r="E336" s="143"/>
      <c r="F336" s="144"/>
      <c r="G336" s="143"/>
    </row>
    <row r="337" spans="5:7" ht="14.25" customHeight="1">
      <c r="E337" s="143"/>
      <c r="F337" s="144"/>
      <c r="G337" s="143"/>
    </row>
    <row r="338" spans="5:7" ht="14.25" customHeight="1">
      <c r="E338" s="143"/>
      <c r="F338" s="144"/>
      <c r="G338" s="143"/>
    </row>
    <row r="339" spans="5:7" ht="14.25" customHeight="1">
      <c r="E339" s="143"/>
      <c r="F339" s="144"/>
      <c r="G339" s="143"/>
    </row>
    <row r="340" spans="5:7" ht="13.5">
      <c r="E340" s="143"/>
      <c r="F340" s="144"/>
      <c r="G340" s="143"/>
    </row>
    <row r="341" spans="5:7" ht="13.5">
      <c r="E341" s="143"/>
      <c r="F341" s="144"/>
      <c r="G341" s="143"/>
    </row>
    <row r="342" spans="5:7" ht="13.5">
      <c r="E342" s="143"/>
      <c r="F342" s="144"/>
      <c r="G342" s="143"/>
    </row>
    <row r="343" spans="5:7" ht="13.5">
      <c r="E343" s="143"/>
      <c r="F343" s="144"/>
      <c r="G343" s="143"/>
    </row>
    <row r="344" spans="5:7" ht="13.5">
      <c r="E344" s="143"/>
      <c r="F344" s="144"/>
      <c r="G344" s="143"/>
    </row>
    <row r="345" spans="5:7" ht="13.5">
      <c r="E345" s="143"/>
      <c r="F345" s="144"/>
      <c r="G345" s="143"/>
    </row>
    <row r="346" spans="5:7" ht="13.5">
      <c r="E346" s="143"/>
      <c r="F346" s="144"/>
      <c r="G346" s="143"/>
    </row>
    <row r="347" spans="5:7" ht="13.5">
      <c r="E347" s="143"/>
      <c r="F347" s="144"/>
      <c r="G347" s="143"/>
    </row>
    <row r="348" spans="5:7" ht="13.5">
      <c r="E348" s="143"/>
      <c r="F348" s="144"/>
      <c r="G348" s="143"/>
    </row>
    <row r="349" spans="5:7" ht="13.5">
      <c r="E349" s="143"/>
      <c r="F349" s="144"/>
      <c r="G349" s="143"/>
    </row>
    <row r="350" spans="5:7" ht="13.5">
      <c r="E350" s="143"/>
      <c r="F350" s="144"/>
      <c r="G350" s="143"/>
    </row>
    <row r="351" spans="5:7" ht="13.5">
      <c r="E351" s="143"/>
      <c r="F351" s="144"/>
      <c r="G351" s="143"/>
    </row>
    <row r="352" spans="5:7" ht="13.5">
      <c r="E352" s="143"/>
      <c r="F352" s="144"/>
      <c r="G352" s="143"/>
    </row>
    <row r="353" spans="5:7" ht="13.5">
      <c r="E353" s="143"/>
      <c r="F353" s="144"/>
      <c r="G353" s="143"/>
    </row>
    <row r="354" spans="5:7" ht="13.5">
      <c r="E354" s="143"/>
      <c r="F354" s="144"/>
      <c r="G354" s="143"/>
    </row>
    <row r="355" spans="5:7" ht="13.5">
      <c r="E355" s="143"/>
      <c r="F355" s="144"/>
      <c r="G355" s="143"/>
    </row>
    <row r="356" spans="5:7" ht="13.5">
      <c r="E356" s="143"/>
      <c r="F356" s="144"/>
      <c r="G356" s="143"/>
    </row>
    <row r="357" spans="5:7" ht="13.5">
      <c r="E357" s="143"/>
      <c r="F357" s="144"/>
      <c r="G357" s="143"/>
    </row>
    <row r="358" spans="5:7" ht="13.5">
      <c r="E358" s="143"/>
      <c r="F358" s="144"/>
      <c r="G358" s="143"/>
    </row>
    <row r="359" spans="5:7" ht="13.5">
      <c r="E359" s="143"/>
      <c r="F359" s="144"/>
      <c r="G359" s="143"/>
    </row>
    <row r="360" spans="5:7" ht="13.5">
      <c r="E360" s="143"/>
      <c r="F360" s="144"/>
      <c r="G360" s="143"/>
    </row>
    <row r="361" spans="5:7" ht="13.5">
      <c r="E361" s="143"/>
      <c r="F361" s="144"/>
      <c r="G361" s="143"/>
    </row>
    <row r="362" spans="5:7" ht="13.5">
      <c r="E362" s="143"/>
      <c r="F362" s="144"/>
      <c r="G362" s="143"/>
    </row>
    <row r="363" spans="5:7" ht="13.5">
      <c r="E363" s="143"/>
      <c r="F363" s="144"/>
      <c r="G363" s="143"/>
    </row>
    <row r="364" spans="5:7" ht="13.5">
      <c r="E364" s="143"/>
      <c r="F364" s="144"/>
      <c r="G364" s="143"/>
    </row>
    <row r="365" spans="5:7" ht="13.5">
      <c r="E365" s="143"/>
      <c r="F365" s="144"/>
      <c r="G365" s="143"/>
    </row>
    <row r="366" spans="5:7" ht="13.5">
      <c r="E366" s="143"/>
      <c r="F366" s="144"/>
      <c r="G366" s="143"/>
    </row>
    <row r="367" spans="5:7" ht="13.5">
      <c r="E367" s="143"/>
      <c r="F367" s="144"/>
      <c r="G367" s="143"/>
    </row>
    <row r="368" spans="5:7" ht="13.5">
      <c r="E368" s="143"/>
      <c r="F368" s="144"/>
      <c r="G368" s="143"/>
    </row>
    <row r="369" spans="5:7" ht="13.5">
      <c r="E369" s="143"/>
      <c r="F369" s="144"/>
      <c r="G369" s="143"/>
    </row>
    <row r="370" spans="5:7" ht="13.5">
      <c r="E370" s="143"/>
      <c r="F370" s="144"/>
      <c r="G370" s="143"/>
    </row>
    <row r="371" spans="5:7" ht="13.5">
      <c r="E371" s="143"/>
      <c r="F371" s="144"/>
      <c r="G371" s="143"/>
    </row>
    <row r="372" spans="5:7" ht="13.5">
      <c r="E372" s="143"/>
      <c r="F372" s="144"/>
      <c r="G372" s="143"/>
    </row>
    <row r="373" spans="5:7" ht="13.5">
      <c r="E373" s="143"/>
      <c r="F373" s="144"/>
      <c r="G373" s="143"/>
    </row>
    <row r="374" spans="5:7" ht="13.5">
      <c r="E374" s="143"/>
      <c r="F374" s="144"/>
      <c r="G374" s="143"/>
    </row>
    <row r="375" spans="5:7" ht="13.5">
      <c r="E375" s="143"/>
      <c r="F375" s="144"/>
      <c r="G375" s="143"/>
    </row>
    <row r="376" spans="5:7" ht="13.5">
      <c r="E376" s="143"/>
      <c r="F376" s="144"/>
      <c r="G376" s="143"/>
    </row>
    <row r="377" spans="5:7" ht="13.5">
      <c r="E377" s="143"/>
      <c r="F377" s="144"/>
      <c r="G377" s="143"/>
    </row>
    <row r="378" spans="5:7" ht="13.5">
      <c r="E378" s="143"/>
      <c r="F378" s="144"/>
      <c r="G378" s="143"/>
    </row>
    <row r="379" spans="5:7" ht="13.5">
      <c r="E379" s="143"/>
      <c r="F379" s="144"/>
      <c r="G379" s="143"/>
    </row>
    <row r="380" spans="5:7" ht="13.5">
      <c r="E380" s="143"/>
      <c r="F380" s="144"/>
      <c r="G380" s="143"/>
    </row>
    <row r="381" spans="5:7" ht="13.5">
      <c r="E381" s="143"/>
      <c r="F381" s="144"/>
      <c r="G381" s="143"/>
    </row>
    <row r="382" spans="5:7" ht="13.5">
      <c r="E382" s="143"/>
      <c r="F382" s="144"/>
      <c r="G382" s="143"/>
    </row>
    <row r="383" spans="5:7" ht="13.5">
      <c r="E383" s="143"/>
      <c r="F383" s="144"/>
      <c r="G383" s="143"/>
    </row>
    <row r="384" spans="5:7" ht="13.5">
      <c r="E384" s="143"/>
      <c r="F384" s="144"/>
      <c r="G384" s="143"/>
    </row>
    <row r="385" spans="5:7" ht="13.5">
      <c r="E385" s="143"/>
      <c r="F385" s="144"/>
      <c r="G385" s="143"/>
    </row>
    <row r="386" spans="5:7" ht="13.5">
      <c r="E386" s="143"/>
      <c r="F386" s="144"/>
      <c r="G386" s="143"/>
    </row>
    <row r="387" spans="5:7" ht="13.5">
      <c r="E387" s="143"/>
      <c r="F387" s="144"/>
      <c r="G387" s="1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dcterms:created xsi:type="dcterms:W3CDTF">2015-09-12T08:33:30Z</dcterms:created>
  <dcterms:modified xsi:type="dcterms:W3CDTF">2024-01-10T11:29:58Z</dcterms:modified>
  <cp:category/>
  <cp:version/>
  <cp:contentType/>
  <cp:contentStatus/>
</cp:coreProperties>
</file>