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Giocatori LISTA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'conteggi'!$A$1:$F$45</definedName>
    <definedName name="_xlnm._FilterDatabase" localSheetId="4" hidden="1">'Giocatori LISTA'!$A$1:$C$1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<sst xmlns="http://schemas.openxmlformats.org/spreadsheetml/2006/main" count="569" uniqueCount="130">
  <si>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</si>
  <si>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</si>
  <si>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</si>
  <si>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</si>
  <si>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</si>
  <si>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</si>
  <si>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</si>
  <si>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</si>
  <si>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</si>
  <si>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</si>
  <si>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</si>
  <si>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</si>
  <si>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</si>
  <si>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</si>
  <si>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</si>
  <si>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</si>
  <si>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</si>
  <si>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</si>
  <si>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</si>
  <si>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</si>
  <si>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</si>
  <si>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</si>
  <si>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</si>
  <si>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</si>
  <si>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</si>
  <si>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</si>
  <si>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</si>
  <si>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</si>
  <si>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</si>
  <si>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</si>
  <si>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</si>
  <si>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</si>
  <si>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</si>
  <si>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</si>
  <si>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</si>
  <si>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</si>
  <si>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</si>
  <si>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</si>
  <si>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</si>
  <si>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</si>
  <si>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</si>
  <si>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</si>
  <si>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</si>
  <si>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</si>
  <si>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</si>
  <si>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</si>
  <si>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</si>
  <si>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</si>
  <si>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</si>
  <si>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</si>
  <si>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</si>
  <si>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</si>
  <si>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</si>
  <si>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</si>
  <si>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</si>
  <si>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</si>
  <si>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</si>
  <si>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</si>
  <si>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</si>
  <si>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</si>
  <si>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</si>
  <si>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</si>
  <si>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</si>
  <si>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</si>
  <si>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</si>
  <si>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</si>
  <si>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EMPOLI</t>
  </si>
  <si>
    <t>SASSUOLO</t>
  </si>
  <si>
    <t>ATALANTA</t>
  </si>
  <si>
    <t>TORINO</t>
  </si>
  <si>
    <t>MARTINEZ Lautaro</t>
  </si>
  <si>
    <t>ERLIC Martin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</si>
  <si>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</si>
  <si>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LECCE</t>
  </si>
  <si>
    <t>KOOPMEINERS Teun</t>
  </si>
  <si>
    <t>MONZA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</si>
  <si>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</si>
  <si>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</si>
  <si>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</si>
  <si>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GYOMBER Norbert</t>
  </si>
  <si>
    <t>CAGLIARI</t>
  </si>
  <si>
    <t>GENOA</t>
  </si>
  <si>
    <t>CALHANOGLU Hakan</t>
  </si>
  <si>
    <t>FROSINONE</t>
  </si>
  <si>
    <t>AKE Marley</t>
  </si>
  <si>
    <t>DORGU Patrick</t>
  </si>
  <si>
    <t>FOLORUNSHO Michael</t>
  </si>
  <si>
    <t>LOFTUS-CHEEK Ruben</t>
  </si>
  <si>
    <t>HARROUI Abdou</t>
  </si>
  <si>
    <t>BARRENECHEA Enzo</t>
  </si>
  <si>
    <t>LOVRIC Sandi</t>
  </si>
  <si>
    <t>MAGNANI Giangiacomo</t>
  </si>
  <si>
    <t>OKOLI Caleb</t>
  </si>
  <si>
    <t>XXXXXXX</t>
  </si>
  <si>
    <t>KAYODE Michael</t>
  </si>
  <si>
    <t>AMATUCCI Lorenzo</t>
  </si>
  <si>
    <t>MALEH Youssef</t>
  </si>
  <si>
    <t>MESSIAS Junior</t>
  </si>
  <si>
    <t>PISILLI Niccolo</t>
  </si>
  <si>
    <t>SOULE Matias</t>
  </si>
  <si>
    <t>GUDMUNDSSON Albert</t>
  </si>
  <si>
    <t>LUKAKU Romelu</t>
  </si>
  <si>
    <t>YILDIZ Kenan</t>
  </si>
  <si>
    <t xml:space="preserve"> &amp;  &amp;  &amp; </t>
  </si>
  <si>
    <t>FEDERGIO' FF32</t>
  </si>
  <si>
    <t>5 STELLE FF16</t>
  </si>
  <si>
    <t>DAVIDS FF32</t>
  </si>
  <si>
    <t>MASCALZONE FF16</t>
  </si>
  <si>
    <t>GOLDANIGA Edoardo</t>
  </si>
  <si>
    <t>FERREIRA Joao</t>
  </si>
  <si>
    <t>HUIJSEN Dean</t>
  </si>
  <si>
    <t>VAN HOOIJDONK Sydney</t>
  </si>
  <si>
    <t>VORLICKY Lukas</t>
  </si>
  <si>
    <t>CACACE Liberato</t>
  </si>
  <si>
    <t>VIOLA Nicolas</t>
  </si>
  <si>
    <t>CAJUSTE Jens</t>
  </si>
  <si>
    <t>SIMEONE Giovanni</t>
  </si>
  <si>
    <t>KAIO JORGE -</t>
  </si>
  <si>
    <t>COMUZZO Pietro</t>
  </si>
  <si>
    <t>BERESZYNSKI Bartosz</t>
  </si>
  <si>
    <t>PIEROZZI Niccolo</t>
  </si>
  <si>
    <t>IBRAHIMOVIC Arijon</t>
  </si>
  <si>
    <t>COLOMBO Lorenzo</t>
  </si>
  <si>
    <t>DIAO Siren</t>
  </si>
  <si>
    <t>FANTA32 &amp; FANTAFIORENZA 2024</t>
  </si>
  <si>
    <t>semifinale ritorno Intercontinentale 2024</t>
  </si>
  <si>
    <t>T</t>
  </si>
  <si>
    <t>R2</t>
  </si>
  <si>
    <t>R</t>
  </si>
  <si>
    <t>federgio' ff32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</si>
</sst>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3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vertical="top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6" fillId="0" borderId="12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/>
    </xf>
    <xf numFmtId="0" fontId="67" fillId="34" borderId="14" xfId="0" applyFont="1" applyFill="1" applyBorder="1" applyAlignment="1" applyProtection="1">
      <alignment horizontal="left" vertical="center"/>
      <protection locked="0"/>
    </xf>
    <xf numFmtId="0" fontId="67" fillId="34" borderId="14" xfId="0" applyFont="1" applyFill="1" applyBorder="1" applyAlignment="1" applyProtection="1">
      <alignment horizontal="center" vertical="center"/>
      <protection locked="0"/>
    </xf>
    <xf numFmtId="0" fontId="67" fillId="34" borderId="15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7" fillId="0" borderId="14" xfId="0" applyFont="1" applyFill="1" applyBorder="1" applyAlignment="1" applyProtection="1">
      <alignment horizontal="left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8" fillId="34" borderId="14" xfId="0" applyFont="1" applyFill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left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1" fillId="0" borderId="0" xfId="0" applyNumberFormat="1" applyFont="1" applyFill="1" applyAlignment="1">
      <alignment vertic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8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5" fillId="30" borderId="0" xfId="0" applyFont="1" applyFill="1" applyAlignment="1">
      <alignment/>
    </xf>
    <xf numFmtId="0" fontId="65" fillId="30" borderId="0" xfId="0" applyFont="1" applyFill="1" applyAlignment="1">
      <alignment vertical="center"/>
    </xf>
    <xf numFmtId="0" fontId="65" fillId="0" borderId="0" xfId="0" applyFont="1" applyAlignment="1">
      <alignment/>
    </xf>
    <xf numFmtId="0" fontId="7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7" fillId="34" borderId="21" xfId="0" applyFont="1" applyFill="1" applyBorder="1" applyAlignment="1" applyProtection="1">
      <alignment horizontal="left" vertical="center"/>
      <protection locked="0"/>
    </xf>
    <xf numFmtId="0" fontId="67" fillId="34" borderId="21" xfId="0" applyFont="1" applyFill="1" applyBorder="1" applyAlignment="1" applyProtection="1">
      <alignment horizontal="center" vertical="center"/>
      <protection locked="0"/>
    </xf>
    <xf numFmtId="0" fontId="67" fillId="34" borderId="22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left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6" fillId="0" borderId="23" xfId="50" applyFont="1" applyFill="1" applyBorder="1" applyAlignment="1" applyProtection="1">
      <alignment horizontal="left" vertical="center"/>
      <protection/>
    </xf>
    <xf numFmtId="0" fontId="67" fillId="34" borderId="24" xfId="50" applyFont="1" applyFill="1" applyBorder="1" applyAlignment="1" applyProtection="1">
      <alignment horizontal="left" vertical="center"/>
      <protection/>
    </xf>
    <xf numFmtId="0" fontId="67" fillId="0" borderId="24" xfId="50" applyFont="1" applyFill="1" applyBorder="1" applyAlignment="1" applyProtection="1">
      <alignment horizontal="left" vertical="center"/>
      <protection/>
    </xf>
    <xf numFmtId="0" fontId="67" fillId="34" borderId="25" xfId="50" applyFont="1" applyFill="1" applyBorder="1" applyAlignment="1" applyProtection="1">
      <alignment horizontal="left" vertical="center"/>
      <protection/>
    </xf>
    <xf numFmtId="0" fontId="68" fillId="34" borderId="24" xfId="50" applyFont="1" applyFill="1" applyBorder="1" applyAlignment="1" applyProtection="1">
      <alignment horizontal="left" vertical="center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8" fillId="0" borderId="25" xfId="50" applyFont="1" applyFill="1" applyBorder="1" applyAlignment="1" applyProtection="1">
      <alignment horizontal="left" vertical="center"/>
      <protection/>
    </xf>
    <xf numFmtId="0" fontId="69" fillId="34" borderId="24" xfId="50" applyFont="1" applyFill="1" applyBorder="1" applyAlignment="1" applyProtection="1">
      <alignment horizontal="left" vertical="center"/>
      <protection/>
    </xf>
    <xf numFmtId="0" fontId="69" fillId="0" borderId="24" xfId="50" applyFont="1" applyFill="1" applyBorder="1" applyAlignment="1" applyProtection="1">
      <alignment horizontal="left" vertical="center"/>
      <protection/>
    </xf>
    <xf numFmtId="0" fontId="66" fillId="0" borderId="26" xfId="0" applyFont="1" applyFill="1" applyBorder="1" applyAlignment="1" applyProtection="1">
      <alignment horizontal="left" vertical="center"/>
      <protection/>
    </xf>
    <xf numFmtId="0" fontId="67" fillId="34" borderId="27" xfId="0" applyFont="1" applyFill="1" applyBorder="1" applyAlignment="1" applyProtection="1">
      <alignment horizontal="left" vertical="center"/>
      <protection/>
    </xf>
    <xf numFmtId="0" fontId="67" fillId="0" borderId="27" xfId="0" applyFont="1" applyFill="1" applyBorder="1" applyAlignment="1" applyProtection="1">
      <alignment horizontal="left" vertical="center"/>
      <protection/>
    </xf>
    <xf numFmtId="0" fontId="67" fillId="34" borderId="28" xfId="0" applyFont="1" applyFill="1" applyBorder="1" applyAlignment="1" applyProtection="1">
      <alignment horizontal="left" vertical="center"/>
      <protection/>
    </xf>
    <xf numFmtId="0" fontId="68" fillId="34" borderId="27" xfId="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8" fillId="0" borderId="28" xfId="0" applyFont="1" applyFill="1" applyBorder="1" applyAlignment="1" applyProtection="1">
      <alignment horizontal="left" vertical="center"/>
      <protection/>
    </xf>
    <xf numFmtId="0" fontId="69" fillId="34" borderId="27" xfId="0" applyFont="1" applyFill="1" applyBorder="1" applyAlignment="1" applyProtection="1">
      <alignment horizontal="left" vertical="center"/>
      <protection/>
    </xf>
    <xf numFmtId="0" fontId="69" fillId="0" borderId="27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 applyProtection="1">
      <alignment horizontal="left" vertical="center"/>
      <protection locked="0"/>
    </xf>
    <xf numFmtId="0" fontId="67" fillId="34" borderId="30" xfId="0" applyFont="1" applyFill="1" applyBorder="1" applyAlignment="1" applyProtection="1">
      <alignment horizontal="left" vertical="center"/>
      <protection locked="0"/>
    </xf>
    <xf numFmtId="0" fontId="67" fillId="34" borderId="31" xfId="0" applyFont="1" applyFill="1" applyBorder="1" applyAlignment="1" applyProtection="1">
      <alignment horizontal="left" vertical="center"/>
      <protection locked="0"/>
    </xf>
    <xf numFmtId="0" fontId="68" fillId="34" borderId="30" xfId="0" applyFont="1" applyFill="1" applyBorder="1" applyAlignment="1" applyProtection="1">
      <alignment horizontal="left" vertical="center"/>
      <protection locked="0"/>
    </xf>
    <xf numFmtId="0" fontId="68" fillId="0" borderId="30" xfId="0" applyFont="1" applyFill="1" applyBorder="1" applyAlignment="1" applyProtection="1">
      <alignment horizontal="left" vertical="center"/>
      <protection locked="0"/>
    </xf>
    <xf numFmtId="0" fontId="68" fillId="0" borderId="31" xfId="0" applyFont="1" applyFill="1" applyBorder="1" applyAlignment="1" applyProtection="1">
      <alignment horizontal="left" vertical="center"/>
      <protection locked="0"/>
    </xf>
    <xf numFmtId="0" fontId="69" fillId="34" borderId="30" xfId="0" applyFont="1" applyFill="1" applyBorder="1" applyAlignment="1" applyProtection="1">
      <alignment horizontal="left" vertical="center"/>
      <protection locked="0"/>
    </xf>
    <xf numFmtId="0" fontId="69" fillId="0" borderId="30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66" fillId="0" borderId="33" xfId="0" applyFont="1" applyFill="1" applyBorder="1" applyAlignment="1" applyProtection="1">
      <alignment horizontal="left" vertical="center"/>
      <protection locked="0"/>
    </xf>
    <xf numFmtId="0" fontId="67" fillId="34" borderId="34" xfId="0" applyFont="1" applyFill="1" applyBorder="1" applyAlignment="1" applyProtection="1">
      <alignment horizontal="left" vertical="center"/>
      <protection locked="0"/>
    </xf>
    <xf numFmtId="0" fontId="67" fillId="34" borderId="35" xfId="50" applyFont="1" applyFill="1" applyBorder="1" applyAlignment="1" applyProtection="1">
      <alignment horizontal="left" vertical="center"/>
      <protection/>
    </xf>
    <xf numFmtId="0" fontId="68" fillId="0" borderId="36" xfId="0" applyFont="1" applyFill="1" applyBorder="1" applyAlignment="1" applyProtection="1">
      <alignment horizontal="left" vertical="center"/>
      <protection locked="0"/>
    </xf>
    <xf numFmtId="0" fontId="68" fillId="0" borderId="37" xfId="50" applyFont="1" applyFill="1" applyBorder="1" applyAlignment="1" applyProtection="1">
      <alignment horizontal="left" vertical="center"/>
      <protection/>
    </xf>
    <xf numFmtId="200" fontId="71" fillId="0" borderId="0" xfId="0" applyNumberFormat="1" applyFont="1" applyFill="1" applyBorder="1" applyAlignment="1">
      <alignment vertical="center"/>
    </xf>
    <xf numFmtId="0" fontId="66" fillId="0" borderId="0" xfId="50" applyFont="1" applyFill="1" applyBorder="1" applyAlignment="1" applyProtection="1">
      <alignment horizontal="left" vertical="center"/>
      <protection/>
    </xf>
    <xf numFmtId="0" fontId="67" fillId="0" borderId="0" xfId="50" applyFont="1" applyFill="1" applyBorder="1" applyAlignment="1" applyProtection="1">
      <alignment horizontal="left" vertical="center"/>
      <protection/>
    </xf>
    <xf numFmtId="0" fontId="68" fillId="0" borderId="0" xfId="50" applyFont="1" applyFill="1" applyBorder="1" applyAlignment="1" applyProtection="1">
      <alignment horizontal="left" vertical="center"/>
      <protection/>
    </xf>
    <xf numFmtId="0" fontId="69" fillId="0" borderId="0" xfId="50" applyFont="1" applyFill="1" applyBorder="1" applyAlignment="1" applyProtection="1">
      <alignment horizontal="left" vertical="center"/>
      <protection/>
    </xf>
    <xf numFmtId="0" fontId="65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37" borderId="38" xfId="0" applyFont="1" applyFill="1" applyBorder="1" applyAlignment="1">
      <alignment horizontal="center" vertical="center"/>
    </xf>
    <xf numFmtId="0" fontId="64" fillId="37" borderId="39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.emf" /><Relationship Id="rId3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1695450</xdr:colOff>
      <xdr:row>3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68592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8</xdr:row>
      <xdr:rowOff>219075</xdr:rowOff>
    </xdr:from>
    <xdr:to>
      <xdr:col>11</xdr:col>
      <xdr:colOff>200025</xdr:colOff>
      <xdr:row>20</xdr:row>
      <xdr:rowOff>171450</xdr:rowOff>
    </xdr:to>
    <xdr:pic>
      <xdr:nvPicPr>
        <xdr:cNvPr id="3" name="Immagine 5" descr="Coppa Intercontinent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2200275"/>
          <a:ext cx="6057900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</row>
        <row r="2">
          <cell r="A2" t="str">
            <v>ATALANTA</v>
          </cell>
          <cell r="I2" t="str">
            <v>CENTROCAMPISTA</v>
          </cell>
        </row>
        <row r="3">
          <cell r="A3" t="str">
            <v>BOLOGNA</v>
          </cell>
          <cell r="I3" t="str">
            <v>ADLI Yacine</v>
          </cell>
        </row>
        <row r="4">
          <cell r="A4" t="str">
            <v>CAGLIARI</v>
          </cell>
          <cell r="I4" t="str">
            <v>ADOPO Ndary</v>
          </cell>
        </row>
        <row r="5">
          <cell r="A5" t="str">
            <v>EMPOLI</v>
          </cell>
          <cell r="I5" t="str">
            <v>AEBISCHER Michel</v>
          </cell>
        </row>
        <row r="6">
          <cell r="A6" t="str">
            <v>FIORENTINA</v>
          </cell>
          <cell r="I6" t="str">
            <v>AGOUME Lucien</v>
          </cell>
        </row>
        <row r="7">
          <cell r="A7" t="str">
            <v>FROSINONE</v>
          </cell>
          <cell r="I7" t="str">
            <v>AKPA AKPRO Jean-Daniel</v>
          </cell>
        </row>
        <row r="8">
          <cell r="A8" t="str">
            <v>GENOA</v>
          </cell>
          <cell r="I8" t="str">
            <v>AMATUCCI Lorenzo</v>
          </cell>
        </row>
        <row r="9">
          <cell r="A9" t="str">
            <v>INTER</v>
          </cell>
          <cell r="I9" t="str">
            <v>ANDERSON Felipe</v>
          </cell>
        </row>
        <row r="10">
          <cell r="A10" t="str">
            <v>JUVENTUS</v>
          </cell>
          <cell r="I10" t="str">
            <v>ANGUISSA André Zambo</v>
          </cell>
        </row>
        <row r="11">
          <cell r="A11" t="str">
            <v>LAZIO</v>
          </cell>
          <cell r="I11" t="str">
            <v>AOUAR Houssem</v>
          </cell>
        </row>
        <row r="12">
          <cell r="A12" t="str">
            <v>LECCE</v>
          </cell>
          <cell r="I12" t="str">
            <v>ARTHUR -</v>
          </cell>
        </row>
        <row r="13">
          <cell r="A13" t="str">
            <v>MILAN</v>
          </cell>
          <cell r="I13" t="str">
            <v>ASLLANI Kristjan</v>
          </cell>
        </row>
        <row r="14">
          <cell r="A14" t="str">
            <v>MONZA</v>
          </cell>
          <cell r="I14" t="str">
            <v>BADELJ Milan</v>
          </cell>
        </row>
        <row r="15">
          <cell r="A15" t="str">
            <v>NAPOLI</v>
          </cell>
          <cell r="I15" t="str">
            <v>BAJRAMI Nedim</v>
          </cell>
        </row>
        <row r="16">
          <cell r="A16" t="str">
            <v>ROMA</v>
          </cell>
          <cell r="I16" t="str">
            <v>BALDANZI Tommaso</v>
          </cell>
        </row>
        <row r="17">
          <cell r="A17" t="str">
            <v>SALERNITANA</v>
          </cell>
          <cell r="I17" t="str">
            <v>BARAK Antonin</v>
          </cell>
        </row>
        <row r="18">
          <cell r="A18" t="str">
            <v>SASSUOLO</v>
          </cell>
          <cell r="I18" t="str">
            <v>BARELLA Nicolò</v>
          </cell>
        </row>
        <row r="19">
          <cell r="A19" t="str">
            <v>TORINO</v>
          </cell>
          <cell r="I19" t="str">
            <v>BARRENECHEA Enzo</v>
          </cell>
        </row>
        <row r="20">
          <cell r="A20" t="str">
            <v>UDINESE</v>
          </cell>
          <cell r="I20" t="str">
            <v>BASIC Toma</v>
          </cell>
        </row>
        <row r="21">
          <cell r="A21" t="str">
            <v>VERONA</v>
          </cell>
          <cell r="I21" t="str">
            <v>BENNACER Ismael</v>
          </cell>
        </row>
        <row r="22">
          <cell r="I22" t="str">
            <v>BERISHA Medon</v>
          </cell>
        </row>
        <row r="23">
          <cell r="I23" t="str">
            <v>BLIN Alexis</v>
          </cell>
        </row>
        <row r="24">
          <cell r="I24" t="str">
            <v>BOHINEN Emil</v>
          </cell>
        </row>
        <row r="25">
          <cell r="I25" t="str">
            <v>BOLOCA Daniel</v>
          </cell>
        </row>
        <row r="26">
          <cell r="I26" t="str">
            <v>BONAVENTURA Giacomo</v>
          </cell>
        </row>
        <row r="27">
          <cell r="I27" t="str">
            <v>BONDO Warren</v>
          </cell>
        </row>
        <row r="28">
          <cell r="I28" t="str">
            <v>BOURABIA Mehdi</v>
          </cell>
        </row>
        <row r="29">
          <cell r="I29" t="str">
            <v>BOVE Edoardo</v>
          </cell>
        </row>
        <row r="30">
          <cell r="I30" t="str">
            <v>BRESCIANINI Marco</v>
          </cell>
        </row>
        <row r="31">
          <cell r="I31" t="str">
            <v>CAJUSTE Jens</v>
          </cell>
        </row>
        <row r="32">
          <cell r="I32" t="str">
            <v>CALHANOGLU Hakan</v>
          </cell>
        </row>
        <row r="33">
          <cell r="I33" t="str">
            <v>CAMARA Etienne</v>
          </cell>
        </row>
        <row r="34">
          <cell r="I34" t="str">
            <v>CANCELLIERI Matteo</v>
          </cell>
        </row>
        <row r="35">
          <cell r="I35" t="str">
            <v>CANDREVA Antonio</v>
          </cell>
        </row>
        <row r="36">
          <cell r="I36" t="str">
            <v>CASTILLEJO Samu</v>
          </cell>
        </row>
        <row r="37">
          <cell r="I37" t="str">
            <v>CASTROVILLI Gaetano</v>
          </cell>
        </row>
        <row r="38">
          <cell r="I38" t="str">
            <v>CATALDI Danilo</v>
          </cell>
        </row>
        <row r="39">
          <cell r="I39" t="str">
            <v>CEIDE Emil</v>
          </cell>
        </row>
        <row r="40">
          <cell r="I40" t="str">
            <v>CHARLYS -</v>
          </cell>
        </row>
        <row r="41">
          <cell r="I41" t="str">
            <v>CHIESA Federico</v>
          </cell>
        </row>
        <row r="42">
          <cell r="I42" t="str">
            <v>CHUKWUEZE Samuel</v>
          </cell>
        </row>
        <row r="43">
          <cell r="I43" t="str">
            <v>CIURRIA Patrick</v>
          </cell>
        </row>
        <row r="44">
          <cell r="I44" t="str">
            <v>COLPANI Andrea</v>
          </cell>
        </row>
        <row r="45">
          <cell r="I45" t="str">
            <v>CORFITZEN Jeppe</v>
          </cell>
        </row>
        <row r="46">
          <cell r="I46" t="str">
            <v>COULIBALY Lassana</v>
          </cell>
        </row>
        <row r="47">
          <cell r="I47" t="str">
            <v>CRISTANTE Bryan</v>
          </cell>
        </row>
        <row r="48">
          <cell r="I48" t="str">
            <v>DE KETELAERE Charles</v>
          </cell>
        </row>
        <row r="49">
          <cell r="I49" t="str">
            <v>DE ROON Marten</v>
          </cell>
        </row>
        <row r="50">
          <cell r="I50" t="str">
            <v>DEIOLA Alessandro</v>
          </cell>
        </row>
        <row r="51">
          <cell r="I51" t="str">
            <v>DEMME Diego</v>
          </cell>
        </row>
        <row r="52">
          <cell r="I52" t="str">
            <v>DOMINGOS QUINA Quina</v>
          </cell>
        </row>
        <row r="53">
          <cell r="I53" t="str">
            <v>DUDA Ondrej</v>
          </cell>
        </row>
        <row r="54">
          <cell r="I54" t="str">
            <v>DUNCAN Alfred</v>
          </cell>
        </row>
        <row r="55">
          <cell r="I55" t="str">
            <v>EDERSON -</v>
          </cell>
        </row>
        <row r="56">
          <cell r="I56" t="str">
            <v>EL AZZOUZI Oussama</v>
          </cell>
        </row>
        <row r="57">
          <cell r="I57" t="str">
            <v>ELMAS Eljif</v>
          </cell>
        </row>
        <row r="58">
          <cell r="I58" t="str">
            <v>FABBIAN Giovanni</v>
          </cell>
        </row>
        <row r="59">
          <cell r="I59" t="str">
            <v>FAGIOLI Nicolo</v>
          </cell>
        </row>
        <row r="60">
          <cell r="I60" t="str">
            <v>FATICANTI Giacomo</v>
          </cell>
        </row>
        <row r="61">
          <cell r="I61" t="str">
            <v>FAZZINI Jacopo</v>
          </cell>
        </row>
        <row r="62">
          <cell r="I62" t="str">
            <v>FERGUSON Lewis</v>
          </cell>
        </row>
        <row r="63">
          <cell r="I63" t="str">
            <v>FOLORUNSHO Michael</v>
          </cell>
        </row>
        <row r="64">
          <cell r="I64" t="str">
            <v>FRATTESI Davide</v>
          </cell>
        </row>
        <row r="65">
          <cell r="I65" t="str">
            <v>FRENDRUP Morten</v>
          </cell>
        </row>
        <row r="66">
          <cell r="I66" t="str">
            <v>FREULER Remo</v>
          </cell>
        </row>
        <row r="67">
          <cell r="I67" t="str">
            <v>GAETANO Gianluca</v>
          </cell>
        </row>
        <row r="68">
          <cell r="I68" t="str">
            <v>GAGLIARDINI Roberto</v>
          </cell>
        </row>
        <row r="69">
          <cell r="I69" t="str">
            <v>GALDAMES Pablo</v>
          </cell>
        </row>
        <row r="70">
          <cell r="I70" t="str">
            <v>GARRITANO Luca</v>
          </cell>
        </row>
        <row r="71">
          <cell r="I71" t="str">
            <v>GELLI Francesco</v>
          </cell>
        </row>
        <row r="72">
          <cell r="I72" t="str">
            <v>GINEITIS Gvidas</v>
          </cell>
        </row>
        <row r="73">
          <cell r="I73" t="str">
            <v>GONZALEZ Joan</v>
          </cell>
        </row>
        <row r="74">
          <cell r="I74" t="str">
            <v>GRASSI Alberto</v>
          </cell>
        </row>
        <row r="75">
          <cell r="I75" t="str">
            <v>GUENDOUZI Matteo</v>
          </cell>
        </row>
        <row r="76">
          <cell r="I76" t="str">
            <v>HARROUI Abdou</v>
          </cell>
        </row>
        <row r="77">
          <cell r="I77" t="str">
            <v>HENRIQUE Matheus</v>
          </cell>
        </row>
        <row r="78">
          <cell r="I78" t="str">
            <v>HONGLA Martin</v>
          </cell>
        </row>
        <row r="79">
          <cell r="I79" t="str">
            <v>HRUSTIC Ajdin</v>
          </cell>
        </row>
        <row r="80">
          <cell r="I80" t="str">
            <v>IBRAHIMOVIC Arijon</v>
          </cell>
        </row>
        <row r="81">
          <cell r="I81" t="str">
            <v>ILIC Ivan</v>
          </cell>
        </row>
        <row r="82">
          <cell r="I82" t="str">
            <v>ILING-JUNIOR Samuel</v>
          </cell>
        </row>
        <row r="83">
          <cell r="I83" t="str">
            <v>INFANTINO Gino</v>
          </cell>
        </row>
        <row r="84">
          <cell r="I84" t="str">
            <v>JAGIELLO Filip</v>
          </cell>
        </row>
        <row r="85">
          <cell r="I85" t="str">
            <v>JANKTO Jakub</v>
          </cell>
        </row>
        <row r="86">
          <cell r="I86" t="str">
            <v>JOSELITO -</v>
          </cell>
        </row>
        <row r="87">
          <cell r="I87" t="str">
            <v>KABA Mohamed</v>
          </cell>
        </row>
        <row r="88">
          <cell r="I88" t="str">
            <v>KAMADA Daichi</v>
          </cell>
        </row>
        <row r="89">
          <cell r="I89" t="str">
            <v>KASTANOS Grigoris</v>
          </cell>
        </row>
        <row r="90">
          <cell r="I90" t="str">
            <v>KLAASSEN Davy</v>
          </cell>
        </row>
        <row r="91">
          <cell r="I91" t="str">
            <v>KOOPMEINERS Teun</v>
          </cell>
        </row>
        <row r="92">
          <cell r="I92" t="str">
            <v>KOSTIC Filip</v>
          </cell>
        </row>
        <row r="93">
          <cell r="I93" t="str">
            <v>KOVALENKO Viktor</v>
          </cell>
        </row>
        <row r="94">
          <cell r="I94" t="str">
            <v>KRUNIC Rade</v>
          </cell>
        </row>
        <row r="95">
          <cell r="I95" t="str">
            <v>KUTLU Berkan</v>
          </cell>
        </row>
        <row r="96">
          <cell r="I96" t="str">
            <v>LAZOVIC Darko</v>
          </cell>
        </row>
        <row r="97">
          <cell r="I97" t="str">
            <v>LEGOWSKI Mateusz</v>
          </cell>
        </row>
        <row r="98">
          <cell r="I98" t="str">
            <v>LINDSTROM Jesper</v>
          </cell>
        </row>
        <row r="99">
          <cell r="I99" t="str">
            <v>LINETTY Karol</v>
          </cell>
        </row>
        <row r="100">
          <cell r="I100" t="str">
            <v>LIPANI Luca</v>
          </cell>
        </row>
        <row r="101">
          <cell r="I101" t="str">
            <v>LISTKOWSKI Marcin</v>
          </cell>
        </row>
        <row r="102">
          <cell r="I102" t="str">
            <v>LOBOTKA Stanislav</v>
          </cell>
        </row>
        <row r="103">
          <cell r="I103" t="str">
            <v>LOCATELLI Manuel</v>
          </cell>
        </row>
        <row r="104">
          <cell r="I104" t="str">
            <v>LOFTUS-CHEEK Ruben</v>
          </cell>
        </row>
        <row r="105">
          <cell r="I105" t="str">
            <v>LOPEZ Maxime</v>
          </cell>
        </row>
        <row r="106">
          <cell r="I106" t="str">
            <v>LOVRIC Sandi</v>
          </cell>
        </row>
        <row r="107">
          <cell r="I107" t="str">
            <v>LUIS ALBERTO Romero Alconchel</v>
          </cell>
        </row>
        <row r="108">
          <cell r="I108" t="str">
            <v>LULIC Karlo</v>
          </cell>
        </row>
        <row r="109">
          <cell r="I109" t="str">
            <v>MACHIN José</v>
          </cell>
        </row>
        <row r="110">
          <cell r="I110" t="str">
            <v>MAGGIORE Giulio</v>
          </cell>
        </row>
        <row r="111">
          <cell r="I111" t="str">
            <v>MAKOUMBOU Antoine</v>
          </cell>
        </row>
        <row r="112">
          <cell r="I112" t="str">
            <v>MALEH Youssef</v>
          </cell>
        </row>
        <row r="113">
          <cell r="I113" t="str">
            <v>MALINOVSKIY Ruslan</v>
          </cell>
        </row>
        <row r="114">
          <cell r="I114" t="str">
            <v>MANCOSU Marco</v>
          </cell>
        </row>
        <row r="115">
          <cell r="I115" t="str">
            <v>MANDRAGORA Rolando</v>
          </cell>
        </row>
        <row r="116">
          <cell r="I116" t="str">
            <v>MARIN Razvan</v>
          </cell>
        </row>
        <row r="117">
          <cell r="I117" t="str">
            <v>MARTEGANI Agustin</v>
          </cell>
        </row>
        <row r="118">
          <cell r="I118" t="str">
            <v>MAZZITELLI Luca</v>
          </cell>
        </row>
        <row r="119">
          <cell r="I119" t="str">
            <v>MCKENNIE Weston</v>
          </cell>
        </row>
        <row r="120">
          <cell r="I120" t="str">
            <v>MESSIAS Junior</v>
          </cell>
        </row>
        <row r="121">
          <cell r="I121" t="str">
            <v>MIRANCHUK Aleksey</v>
          </cell>
        </row>
        <row r="122">
          <cell r="I122" t="str">
            <v>MIRETTI Fabio</v>
          </cell>
        </row>
        <row r="123">
          <cell r="I123" t="str">
            <v>MKHITARYAN Henrikh</v>
          </cell>
        </row>
        <row r="124">
          <cell r="I124" t="str">
            <v>MORO Nikola</v>
          </cell>
        </row>
        <row r="125">
          <cell r="I125" t="str">
            <v>MUHAMETI Endri</v>
          </cell>
        </row>
        <row r="126">
          <cell r="I126" t="str">
            <v>MUSAH Yunus</v>
          </cell>
        </row>
        <row r="127">
          <cell r="I127" t="str">
            <v>NANDEZ Nahitan</v>
          </cell>
        </row>
        <row r="128">
          <cell r="I128" t="str">
            <v>NICOLUSSI CAVIGLIA Hans</v>
          </cell>
        </row>
        <row r="129">
          <cell r="I129" t="str">
            <v>OBIANG Pedro</v>
          </cell>
        </row>
        <row r="130">
          <cell r="I130" t="str">
            <v>ORISTANIO Gaetano Pio</v>
          </cell>
        </row>
        <row r="131">
          <cell r="I131" t="str">
            <v>OUDIN Remi</v>
          </cell>
        </row>
        <row r="132">
          <cell r="I132" t="str">
            <v>PAFUNDI Simone</v>
          </cell>
        </row>
        <row r="133">
          <cell r="I133" t="str">
            <v>PAGANO Riccardo</v>
          </cell>
        </row>
        <row r="134">
          <cell r="I134" t="str">
            <v>PAREDES Leandro</v>
          </cell>
        </row>
        <row r="135">
          <cell r="I135" t="str">
            <v>PASALIC Mario</v>
          </cell>
        </row>
        <row r="136">
          <cell r="I136" t="str">
            <v>PAYERO Martin</v>
          </cell>
        </row>
        <row r="137">
          <cell r="I137" t="str">
            <v>PELLEGRINI Lorenzo</v>
          </cell>
        </row>
        <row r="138">
          <cell r="I138" t="str">
            <v>PEREYRA Roberto</v>
          </cell>
        </row>
        <row r="139">
          <cell r="I139" t="str">
            <v>PESSINA Matteo</v>
          </cell>
        </row>
        <row r="140">
          <cell r="I140" t="str">
            <v>PISILLI Niccolo</v>
          </cell>
        </row>
        <row r="141">
          <cell r="I141" t="str">
            <v>POBEGA Tommaso</v>
          </cell>
        </row>
        <row r="142">
          <cell r="I142" t="str">
            <v>POGBA Paul</v>
          </cell>
        </row>
        <row r="143">
          <cell r="I143" t="str">
            <v>PRATI Matteo</v>
          </cell>
        </row>
        <row r="144">
          <cell r="I144" t="str">
            <v>RABIOT Adrien</v>
          </cell>
        </row>
        <row r="145">
          <cell r="I145" t="str">
            <v>RACIC Uros</v>
          </cell>
        </row>
        <row r="146">
          <cell r="I146" t="str">
            <v>RADONJIC Nemanja</v>
          </cell>
        </row>
        <row r="147">
          <cell r="I147" t="str">
            <v>RAFIA Hamza</v>
          </cell>
        </row>
        <row r="148">
          <cell r="I148" t="str">
            <v>RAMADANI Ylber</v>
          </cell>
        </row>
        <row r="149">
          <cell r="I149" t="str">
            <v>RANOCCHIA Filippo</v>
          </cell>
        </row>
        <row r="150">
          <cell r="I150" t="str">
            <v>REIJNDERS Tijjani</v>
          </cell>
        </row>
        <row r="151">
          <cell r="I151" t="str">
            <v>RICCI Samuele</v>
          </cell>
        </row>
        <row r="152">
          <cell r="I152" t="str">
            <v>ROG Marko</v>
          </cell>
        </row>
        <row r="153">
          <cell r="I153" t="str">
            <v>ROVELLA Nicolo</v>
          </cell>
        </row>
        <row r="154">
          <cell r="I154" t="str">
            <v>SAELEMAEKERS Alexis</v>
          </cell>
        </row>
        <row r="155">
          <cell r="I155" t="str">
            <v>SAMARDZIC Lazar</v>
          </cell>
        </row>
        <row r="156">
          <cell r="I156" t="str">
            <v>SAMEK Daniel</v>
          </cell>
        </row>
        <row r="157">
          <cell r="I157" t="str">
            <v>SANCHES Renato</v>
          </cell>
        </row>
        <row r="158">
          <cell r="I158" t="str">
            <v>SAPONARA Riccardo</v>
          </cell>
        </row>
        <row r="159">
          <cell r="I159" t="str">
            <v>SENSI Stefano</v>
          </cell>
        </row>
        <row r="160">
          <cell r="I160" t="str">
            <v>SERDAR Suat</v>
          </cell>
        </row>
        <row r="161">
          <cell r="I161" t="str">
            <v>SOULE Matias</v>
          </cell>
        </row>
        <row r="162">
          <cell r="I162" t="str">
            <v>STREFEZZA Gabriel</v>
          </cell>
        </row>
        <row r="163">
          <cell r="I163" t="str">
            <v>STROOTMAN Kevin</v>
          </cell>
        </row>
        <row r="164">
          <cell r="I164" t="str">
            <v>SULEMANA Suleman Kakari</v>
          </cell>
        </row>
        <row r="165">
          <cell r="I165" t="str">
            <v>SUSLOV Tomas</v>
          </cell>
        </row>
        <row r="166">
          <cell r="I166" t="str">
            <v>TAMEZE Adrien</v>
          </cell>
        </row>
        <row r="167">
          <cell r="I167" t="str">
            <v>TCHATCHOUA Jackson</v>
          </cell>
        </row>
        <row r="168">
          <cell r="I168" t="str">
            <v>THORSBY Morten</v>
          </cell>
        </row>
        <row r="169">
          <cell r="I169" t="str">
            <v>THORSTVEDT Kristian</v>
          </cell>
        </row>
        <row r="170">
          <cell r="I170" t="str">
            <v>URBANSKI Kacper</v>
          </cell>
        </row>
        <row r="171">
          <cell r="I171" t="str">
            <v>VECINO Matias</v>
          </cell>
        </row>
        <row r="172">
          <cell r="I172" t="str">
            <v>VIGNATO Samuele</v>
          </cell>
        </row>
        <row r="173">
          <cell r="I173" t="str">
            <v>VIOLA Nicolas</v>
          </cell>
        </row>
        <row r="174">
          <cell r="I174" t="str">
            <v>VLASIC Nikola</v>
          </cell>
        </row>
        <row r="175">
          <cell r="I175" t="str">
            <v>VOLPATO Cristian</v>
          </cell>
        </row>
        <row r="176">
          <cell r="I176" t="str">
            <v>WALACE -</v>
          </cell>
        </row>
        <row r="177">
          <cell r="I177" t="str">
            <v>WEAH Timothy</v>
          </cell>
        </row>
        <row r="178">
          <cell r="I178" t="str">
            <v>ZALEWSKI Nicola</v>
          </cell>
        </row>
        <row r="179">
          <cell r="I179" t="str">
            <v>ZARRAGA Oier</v>
          </cell>
        </row>
        <row r="180">
          <cell r="I180" t="str">
            <v>ZERBIN Alessio</v>
          </cell>
        </row>
        <row r="181">
          <cell r="I181" t="str">
            <v>ZIELINSKI Piotr</v>
          </cell>
        </row>
        <row r="182">
          <cell r="I182" t="str">
            <v>-</v>
          </cell>
        </row>
        <row r="309">
          <cell r="I309" t="str">
            <v>ATTACCANTE</v>
          </cell>
        </row>
        <row r="310">
          <cell r="I310" t="str">
            <v>ABRAHAM Tammy</v>
          </cell>
        </row>
        <row r="311">
          <cell r="I311" t="str">
            <v>AKE Marley</v>
          </cell>
        </row>
        <row r="312">
          <cell r="I312" t="str">
            <v>ALMQVIST Pontus</v>
          </cell>
        </row>
        <row r="313">
          <cell r="I313" t="str">
            <v>ALVAREZ Agustin</v>
          </cell>
        </row>
        <row r="314">
          <cell r="I314" t="str">
            <v>ANTUNOVIC Mate</v>
          </cell>
        </row>
        <row r="315">
          <cell r="I315" t="str">
            <v>ARNAUTOVIC Marko</v>
          </cell>
        </row>
        <row r="316">
          <cell r="I316" t="str">
            <v>AZMOUN Sardar</v>
          </cell>
        </row>
        <row r="317">
          <cell r="I317" t="str">
            <v>BAEZ Jaime</v>
          </cell>
        </row>
        <row r="318">
          <cell r="I318" t="str">
            <v>BANDA Lameck</v>
          </cell>
        </row>
        <row r="319">
          <cell r="I319" t="str">
            <v>BELOTTI Andrea</v>
          </cell>
        </row>
        <row r="320">
          <cell r="I320" t="str">
            <v>BELTRAN Lucas</v>
          </cell>
        </row>
        <row r="321">
          <cell r="I321" t="str">
            <v>BERARDI Domenico</v>
          </cell>
        </row>
        <row r="322">
          <cell r="I322" t="str">
            <v>BIDAOUI Soufiane</v>
          </cell>
        </row>
        <row r="323">
          <cell r="I323" t="str">
            <v>BONAZZOLI Federico</v>
          </cell>
        </row>
        <row r="324">
          <cell r="I324" t="str">
            <v>BOTHEIM Erik</v>
          </cell>
        </row>
        <row r="325">
          <cell r="I325" t="str">
            <v>BRAAF Jayden</v>
          </cell>
        </row>
        <row r="326">
          <cell r="I326" t="str">
            <v>BREKALO Josip</v>
          </cell>
        </row>
        <row r="327">
          <cell r="I327" t="str">
            <v>BRENNER Souza da Silva</v>
          </cell>
        </row>
        <row r="328">
          <cell r="I328" t="str">
            <v>BURNETE Rares</v>
          </cell>
        </row>
        <row r="329">
          <cell r="I329" t="str">
            <v>CABRAL Jovane</v>
          </cell>
        </row>
        <row r="330">
          <cell r="I330" t="str">
            <v>CAMBIAGHI Nicolo</v>
          </cell>
        </row>
        <row r="331">
          <cell r="I331" t="str">
            <v>CAPRARI Gianluca</v>
          </cell>
        </row>
        <row r="332">
          <cell r="I332" t="str">
            <v>CAPUTO Francesco</v>
          </cell>
        </row>
        <row r="333">
          <cell r="I333" t="str">
            <v>CARBONI Valentín</v>
          </cell>
        </row>
        <row r="334">
          <cell r="I334" t="str">
            <v>CASO Giuseppe</v>
          </cell>
        </row>
        <row r="335">
          <cell r="I335" t="str">
            <v>CASTELLANOS Valentin</v>
          </cell>
        </row>
        <row r="336">
          <cell r="I336" t="str">
            <v>CHEDDIRA Walid</v>
          </cell>
        </row>
        <row r="337">
          <cell r="I337" t="str">
            <v>COLOMBO Lorenzo</v>
          </cell>
        </row>
        <row r="338">
          <cell r="I338" t="str">
            <v>CRUZ Juan Manuel</v>
          </cell>
        </row>
        <row r="339">
          <cell r="I339" t="str">
            <v>CUNI Marvin</v>
          </cell>
        </row>
        <row r="340">
          <cell r="I340" t="str">
            <v>DANY MOTA Mota Carvalho</v>
          </cell>
        </row>
        <row r="341">
          <cell r="I341" t="str">
            <v>DAVIS Keinan</v>
          </cell>
        </row>
        <row r="342">
          <cell r="I342" t="str">
            <v>DEFREL Gregoire</v>
          </cell>
        </row>
        <row r="343">
          <cell r="I343" t="str">
            <v>DESTRO Mattia</v>
          </cell>
        </row>
        <row r="344">
          <cell r="I344" t="str">
            <v>DEULOFEU Gerard</v>
          </cell>
        </row>
        <row r="345">
          <cell r="I345" t="str">
            <v>DIA Boulaye</v>
          </cell>
        </row>
        <row r="346">
          <cell r="I346" t="str">
            <v>DJURIC Milan</v>
          </cell>
        </row>
        <row r="347">
          <cell r="I347" t="str">
            <v>DYBALA Paulo</v>
          </cell>
        </row>
        <row r="348">
          <cell r="I348" t="str">
            <v>EKUBAN Caleb</v>
          </cell>
        </row>
        <row r="349">
          <cell r="I349" t="str">
            <v>EL SHAARAWY Stephan</v>
          </cell>
        </row>
        <row r="350">
          <cell r="I350" t="str">
            <v>GIROUD Olivier</v>
          </cell>
        </row>
        <row r="351">
          <cell r="I351" t="str">
            <v>GOMEZ Alejandro</v>
          </cell>
        </row>
        <row r="352">
          <cell r="I352" t="str">
            <v>GONZALEZ Diego</v>
          </cell>
        </row>
        <row r="353">
          <cell r="I353" t="str">
            <v>GONZALEZ Nicolas</v>
          </cell>
        </row>
        <row r="354">
          <cell r="I354" t="str">
            <v>GUDMUNDSSON Albert</v>
          </cell>
        </row>
        <row r="355">
          <cell r="I355" t="str">
            <v>GYASI Emmanuel</v>
          </cell>
        </row>
        <row r="356">
          <cell r="I356" t="str">
            <v>HENRY Thomas</v>
          </cell>
        </row>
        <row r="357">
          <cell r="I357" t="str">
            <v>IKONE Jonathan</v>
          </cell>
        </row>
        <row r="358">
          <cell r="I358" t="str">
            <v>IKWUEMESI Chukwubuikem</v>
          </cell>
        </row>
        <row r="359">
          <cell r="I359" t="str">
            <v>IMMOBILE Ciro</v>
          </cell>
        </row>
        <row r="360">
          <cell r="I360" t="str">
            <v>ISAKSEN Gustav</v>
          </cell>
        </row>
        <row r="361">
          <cell r="I361" t="str">
            <v>JOVIC Luka</v>
          </cell>
        </row>
        <row r="362">
          <cell r="I362" t="str">
            <v>KAIO JORGE -</v>
          </cell>
        </row>
        <row r="363">
          <cell r="I363" t="str">
            <v>KALLON Yayah</v>
          </cell>
        </row>
        <row r="364">
          <cell r="I364" t="str">
            <v>KARAMOH Yann</v>
          </cell>
        </row>
        <row r="365">
          <cell r="I365" t="str">
            <v>KARLSSON Jesper</v>
          </cell>
        </row>
        <row r="366">
          <cell r="I366" t="str">
            <v>KEAN Moise</v>
          </cell>
        </row>
        <row r="367">
          <cell r="I367" t="str">
            <v>KOUAME Christian</v>
          </cell>
        </row>
        <row r="368">
          <cell r="I368" t="str">
            <v>KRSTOVIC Nikola</v>
          </cell>
        </row>
        <row r="369">
          <cell r="I369" t="str">
            <v>KVARATSKHELIA Khvicha</v>
          </cell>
        </row>
        <row r="370">
          <cell r="I370" t="str">
            <v>KVERNADZE Giorgi</v>
          </cell>
        </row>
        <row r="371">
          <cell r="I371" t="str">
            <v>LAPADULA Gianluca</v>
          </cell>
        </row>
        <row r="372">
          <cell r="I372" t="str">
            <v>LAURIENTE Armand</v>
          </cell>
        </row>
        <row r="373">
          <cell r="I373" t="str">
            <v>LEAO Rafael</v>
          </cell>
        </row>
        <row r="374">
          <cell r="I374" t="str">
            <v>LOOKMAN Ademola</v>
          </cell>
        </row>
        <row r="375">
          <cell r="I375" t="str">
            <v>LUCCA Lorenzo</v>
          </cell>
        </row>
        <row r="376">
          <cell r="I376" t="str">
            <v>LUKAKU Romelu</v>
          </cell>
        </row>
        <row r="377">
          <cell r="I377" t="str">
            <v>LUVUMBO Sebastiao Zito</v>
          </cell>
        </row>
        <row r="378">
          <cell r="I378" t="str">
            <v>MALDINI Daniel</v>
          </cell>
        </row>
        <row r="379">
          <cell r="I379" t="str">
            <v>MARIC Mirko</v>
          </cell>
        </row>
        <row r="380">
          <cell r="I380" t="str">
            <v>MARTINEZ Lautaro</v>
          </cell>
        </row>
        <row r="381">
          <cell r="I381" t="str">
            <v>MBOULA Jordi</v>
          </cell>
        </row>
        <row r="382">
          <cell r="I382" t="str">
            <v>MILIK Arek</v>
          </cell>
        </row>
        <row r="383">
          <cell r="I383" t="str">
            <v>MULATTIERI Samuele</v>
          </cell>
        </row>
        <row r="384">
          <cell r="I384" t="str">
            <v>MURIEL Luis</v>
          </cell>
        </row>
        <row r="385">
          <cell r="I385" t="str">
            <v>MUTANDWA Kingstone</v>
          </cell>
        </row>
        <row r="386">
          <cell r="I386" t="str">
            <v>NDOYE Dan</v>
          </cell>
        </row>
        <row r="387">
          <cell r="I387" t="str">
            <v>NGONGE Cyril</v>
          </cell>
        </row>
        <row r="388">
          <cell r="I388" t="str">
            <v>NZOLA M'Bala</v>
          </cell>
        </row>
        <row r="389">
          <cell r="I389" t="str">
            <v>OKAFOR Noah</v>
          </cell>
        </row>
        <row r="390">
          <cell r="I390" t="str">
            <v>ORSOLINI Riccardo</v>
          </cell>
        </row>
        <row r="391">
          <cell r="I391" t="str">
            <v>OSIMHEN Victor</v>
          </cell>
        </row>
        <row r="392">
          <cell r="I392" t="str">
            <v>PAVOLETTI Leonardo</v>
          </cell>
        </row>
        <row r="393">
          <cell r="I393" t="str">
            <v>PEDRO -</v>
          </cell>
        </row>
        <row r="394">
          <cell r="I394" t="str">
            <v>PELLEGRI Pietro</v>
          </cell>
        </row>
        <row r="395">
          <cell r="I395" t="str">
            <v>PETAGNA Andrea</v>
          </cell>
        </row>
        <row r="396">
          <cell r="I396" t="str">
            <v>PICCOLI Roberto</v>
          </cell>
        </row>
        <row r="397">
          <cell r="I397" t="str">
            <v>PINAMONTI Andrea</v>
          </cell>
        </row>
        <row r="398">
          <cell r="I398" t="str">
            <v>POLITANO Matteo</v>
          </cell>
        </row>
        <row r="399">
          <cell r="I399" t="str">
            <v>PULISIC Christian</v>
          </cell>
        </row>
        <row r="400">
          <cell r="I400" t="str">
            <v>PUSCAS George</v>
          </cell>
        </row>
        <row r="401">
          <cell r="I401" t="str">
            <v>RASPADORI Giacomo</v>
          </cell>
        </row>
        <row r="402">
          <cell r="I402" t="str">
            <v>REINIER -</v>
          </cell>
        </row>
        <row r="403">
          <cell r="I403" t="str">
            <v>RETEGUI Mateo</v>
          </cell>
        </row>
        <row r="404">
          <cell r="I404" t="str">
            <v>ROMERO Luka</v>
          </cell>
        </row>
        <row r="405">
          <cell r="I405" t="str">
            <v>SANABRIA Antonio</v>
          </cell>
        </row>
        <row r="406">
          <cell r="I406" t="str">
            <v>SANCHEZ Alexis</v>
          </cell>
        </row>
        <row r="407">
          <cell r="I407" t="str">
            <v>SANSONE Nicola</v>
          </cell>
        </row>
        <row r="408">
          <cell r="I408" t="str">
            <v>SCAMACCA Gianluca</v>
          </cell>
        </row>
        <row r="409">
          <cell r="I409" t="str">
            <v>SECK Demba</v>
          </cell>
        </row>
        <row r="410">
          <cell r="I410" t="str">
            <v>SHOMURODOV Eldor</v>
          </cell>
        </row>
        <row r="411">
          <cell r="I411" t="str">
            <v>SHPENDI Stiven</v>
          </cell>
        </row>
        <row r="412">
          <cell r="I412" t="str">
            <v>SIMEONE Giovanni</v>
          </cell>
        </row>
        <row r="413">
          <cell r="I413" t="str">
            <v>SIMY -</v>
          </cell>
        </row>
        <row r="414">
          <cell r="I414" t="str">
            <v>SOTTIL Riccardo</v>
          </cell>
        </row>
        <row r="415">
          <cell r="I415" t="str">
            <v>STEWART Trivante</v>
          </cell>
        </row>
        <row r="416">
          <cell r="I416" t="str">
            <v>SUCCESS Isaac</v>
          </cell>
        </row>
        <row r="417">
          <cell r="I417" t="str">
            <v>TCHAOUNA Loum</v>
          </cell>
        </row>
        <row r="418">
          <cell r="I418" t="str">
            <v>THAUVIN Florian</v>
          </cell>
        </row>
        <row r="419">
          <cell r="I419" t="str">
            <v>THURAM Marcus</v>
          </cell>
        </row>
        <row r="420">
          <cell r="I420" t="str">
            <v>TOURE El Bilal</v>
          </cell>
        </row>
        <row r="421">
          <cell r="I421" t="str">
            <v>TRAORE Chaka</v>
          </cell>
        </row>
        <row r="422">
          <cell r="I422" t="str">
            <v>VAN HOOIJDONK Sydney</v>
          </cell>
        </row>
        <row r="423">
          <cell r="I423" t="str">
            <v>VIVALDO Semedo</v>
          </cell>
        </row>
        <row r="424">
          <cell r="I424" t="str">
            <v>VLAHOVIC Dusan</v>
          </cell>
        </row>
        <row r="425">
          <cell r="I425" t="str">
            <v>VORLICKY Lukas</v>
          </cell>
        </row>
        <row r="426">
          <cell r="I426" t="str">
            <v>YILDIZ Kenan</v>
          </cell>
        </row>
        <row r="427">
          <cell r="I427" t="str">
            <v>ZACCAGNI Mattia</v>
          </cell>
        </row>
        <row r="428">
          <cell r="I428" t="str">
            <v>ZAPATA Duvan</v>
          </cell>
        </row>
        <row r="429">
          <cell r="I429" t="str">
            <v>ZIRKZEE Joshua</v>
          </cell>
        </row>
        <row r="430">
          <cell r="I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47"/>
  <sheetViews>
    <sheetView zoomScalePageLayoutView="0" workbookViewId="0" topLeftCell="A1">
      <selection activeCell="M24" sqref="M24"/>
    </sheetView>
  </sheetViews>
  <sheetFormatPr defaultColWidth="9.00390625" defaultRowHeight="12"/>
  <cols>
    <col min="1" max="1" width="13.375" style="10" bestFit="1" customWidth="1"/>
    <col min="2" max="2" width="22.37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4" s="5" customFormat="1" ht="13.5">
      <c r="A2" s="4" t="s">
        <v>83</v>
      </c>
      <c r="B2" s="4" t="s">
        <v>83</v>
      </c>
      <c r="C2" s="103">
        <v>6</v>
      </c>
      <c r="D2" s="5">
        <v>56</v>
      </c>
    </row>
    <row r="3" spans="1:4" s="5" customFormat="1" ht="13.5">
      <c r="A3" s="4" t="s">
        <v>81</v>
      </c>
      <c r="B3" s="4" t="s">
        <v>81</v>
      </c>
      <c r="C3" s="103">
        <v>6</v>
      </c>
      <c r="D3" s="5">
        <v>20</v>
      </c>
    </row>
    <row r="4" spans="1:4" s="5" customFormat="1" ht="13.5">
      <c r="A4" s="4" t="s">
        <v>67</v>
      </c>
      <c r="B4" s="4" t="s">
        <v>67</v>
      </c>
      <c r="C4" s="103">
        <v>6</v>
      </c>
      <c r="D4" s="5">
        <v>38</v>
      </c>
    </row>
    <row r="5" spans="1:4" s="5" customFormat="1" ht="13.5">
      <c r="A5" s="145" t="s">
        <v>69</v>
      </c>
      <c r="B5" s="4" t="s">
        <v>69</v>
      </c>
      <c r="C5" s="103">
        <v>6</v>
      </c>
      <c r="D5" s="5">
        <v>2</v>
      </c>
    </row>
    <row r="6" spans="1:4" ht="13.5">
      <c r="A6" s="6" t="s">
        <v>66</v>
      </c>
      <c r="B6" s="6" t="s">
        <v>119</v>
      </c>
      <c r="C6" s="103">
        <v>6</v>
      </c>
      <c r="D6" s="7">
        <v>60</v>
      </c>
    </row>
    <row r="7" spans="1:4" ht="13.5">
      <c r="A7" s="6" t="s">
        <v>66</v>
      </c>
      <c r="B7" s="6" t="s">
        <v>113</v>
      </c>
      <c r="C7" s="103">
        <v>6</v>
      </c>
      <c r="D7" s="7">
        <v>22</v>
      </c>
    </row>
    <row r="8" spans="1:4" ht="13.5">
      <c r="A8" s="6" t="s">
        <v>65</v>
      </c>
      <c r="B8" s="6" t="s">
        <v>118</v>
      </c>
      <c r="C8" s="103">
        <v>6</v>
      </c>
      <c r="D8" s="7">
        <v>43</v>
      </c>
    </row>
    <row r="9" spans="1:4" ht="13.5">
      <c r="A9" s="6" t="s">
        <v>73</v>
      </c>
      <c r="B9" s="6" t="s">
        <v>85</v>
      </c>
      <c r="C9" s="103">
        <v>6.5</v>
      </c>
      <c r="D9" s="7">
        <v>21</v>
      </c>
    </row>
    <row r="10" spans="1:4" ht="13.5">
      <c r="A10" s="6" t="s">
        <v>67</v>
      </c>
      <c r="B10" s="6" t="s">
        <v>71</v>
      </c>
      <c r="C10" s="103">
        <v>6</v>
      </c>
      <c r="D10" s="7">
        <v>42</v>
      </c>
    </row>
    <row r="11" spans="1:4" ht="13.5">
      <c r="A11" s="146" t="s">
        <v>63</v>
      </c>
      <c r="B11" s="6" t="s">
        <v>109</v>
      </c>
      <c r="C11" s="103"/>
      <c r="D11" s="7">
        <v>5</v>
      </c>
    </row>
    <row r="12" spans="1:7" ht="13.5">
      <c r="A12" s="146" t="s">
        <v>80</v>
      </c>
      <c r="B12" s="6" t="s">
        <v>108</v>
      </c>
      <c r="C12" s="103">
        <v>6</v>
      </c>
      <c r="D12" s="7">
        <v>3</v>
      </c>
      <c r="E12" s="7">
        <v>23</v>
      </c>
      <c r="F12" s="7">
        <v>40</v>
      </c>
      <c r="G12" s="7">
        <v>58</v>
      </c>
    </row>
    <row r="13" spans="1:4" ht="13.5">
      <c r="A13" s="6" t="s">
        <v>64</v>
      </c>
      <c r="B13" s="6" t="s">
        <v>79</v>
      </c>
      <c r="C13" s="103">
        <v>4.5</v>
      </c>
      <c r="D13" s="7">
        <v>57</v>
      </c>
    </row>
    <row r="14" spans="1:5" ht="13.5">
      <c r="A14" s="146" t="s">
        <v>59</v>
      </c>
      <c r="B14" s="6" t="s">
        <v>110</v>
      </c>
      <c r="C14" s="103">
        <v>6.5</v>
      </c>
      <c r="D14" s="7">
        <v>7</v>
      </c>
      <c r="E14" s="7">
        <v>25</v>
      </c>
    </row>
    <row r="15" spans="1:5" ht="13.5">
      <c r="A15" s="6" t="s">
        <v>65</v>
      </c>
      <c r="B15" s="6" t="s">
        <v>94</v>
      </c>
      <c r="C15" s="103">
        <v>6</v>
      </c>
      <c r="D15" s="7">
        <v>24</v>
      </c>
      <c r="E15" s="7">
        <v>41</v>
      </c>
    </row>
    <row r="16" spans="1:4" ht="13.5">
      <c r="A16" s="146" t="s">
        <v>57</v>
      </c>
      <c r="B16" s="6" t="s">
        <v>91</v>
      </c>
      <c r="C16" s="103">
        <v>6</v>
      </c>
      <c r="D16" s="7">
        <v>4</v>
      </c>
    </row>
    <row r="17" spans="1:6" ht="13.5">
      <c r="A17" s="146" t="s">
        <v>83</v>
      </c>
      <c r="B17" s="6" t="s">
        <v>92</v>
      </c>
      <c r="C17" s="103">
        <v>6</v>
      </c>
      <c r="D17" s="7">
        <v>6</v>
      </c>
      <c r="E17" s="7">
        <v>39</v>
      </c>
      <c r="F17" s="7">
        <v>59</v>
      </c>
    </row>
    <row r="18" spans="1:4" ht="13.5">
      <c r="A18" s="6" t="s">
        <v>64</v>
      </c>
      <c r="B18" s="6" t="s">
        <v>120</v>
      </c>
      <c r="C18" s="103">
        <v>5</v>
      </c>
      <c r="D18" s="7">
        <v>61</v>
      </c>
    </row>
    <row r="19" spans="1:6" ht="13.5">
      <c r="A19" s="8" t="s">
        <v>65</v>
      </c>
      <c r="B19" s="8" t="s">
        <v>95</v>
      </c>
      <c r="C19" s="103">
        <v>6</v>
      </c>
      <c r="D19" s="7">
        <v>31</v>
      </c>
      <c r="E19" s="7">
        <v>44</v>
      </c>
      <c r="F19" s="7">
        <v>67</v>
      </c>
    </row>
    <row r="20" spans="1:4" ht="13.5">
      <c r="A20" s="147" t="s">
        <v>83</v>
      </c>
      <c r="B20" s="8" t="s">
        <v>89</v>
      </c>
      <c r="C20" s="103">
        <v>5.5</v>
      </c>
      <c r="D20" s="7">
        <v>11</v>
      </c>
    </row>
    <row r="21" spans="1:4" ht="13.5">
      <c r="A21" s="8" t="s">
        <v>60</v>
      </c>
      <c r="B21" s="8" t="s">
        <v>115</v>
      </c>
      <c r="C21" s="103">
        <v>6</v>
      </c>
      <c r="D21" s="7">
        <v>30</v>
      </c>
    </row>
    <row r="22" spans="1:5" ht="13.5">
      <c r="A22" s="8" t="s">
        <v>61</v>
      </c>
      <c r="B22" s="8" t="s">
        <v>82</v>
      </c>
      <c r="C22" s="103">
        <v>6</v>
      </c>
      <c r="D22" s="7">
        <v>28</v>
      </c>
      <c r="E22" s="7">
        <v>64</v>
      </c>
    </row>
    <row r="23" spans="1:6" ht="13.5">
      <c r="A23" s="8" t="s">
        <v>57</v>
      </c>
      <c r="B23" s="8" t="s">
        <v>86</v>
      </c>
      <c r="C23" s="103">
        <v>11</v>
      </c>
      <c r="D23" s="7">
        <v>27</v>
      </c>
      <c r="E23" s="7">
        <v>45</v>
      </c>
      <c r="F23" s="7">
        <v>62</v>
      </c>
    </row>
    <row r="24" spans="1:4" ht="13.5">
      <c r="A24" s="8" t="s">
        <v>83</v>
      </c>
      <c r="B24" s="8" t="s">
        <v>88</v>
      </c>
      <c r="C24" s="103">
        <v>7.5</v>
      </c>
      <c r="D24" s="7">
        <v>46</v>
      </c>
    </row>
    <row r="25" spans="1:4" ht="13.5">
      <c r="A25" s="8" t="s">
        <v>83</v>
      </c>
      <c r="B25" s="8" t="s">
        <v>121</v>
      </c>
      <c r="C25" s="103"/>
      <c r="D25" s="7">
        <v>65</v>
      </c>
    </row>
    <row r="26" spans="1:4" ht="13.5">
      <c r="A26" s="8" t="s">
        <v>68</v>
      </c>
      <c r="B26" s="8" t="s">
        <v>74</v>
      </c>
      <c r="C26" s="103">
        <v>6</v>
      </c>
      <c r="D26" s="7">
        <v>66</v>
      </c>
    </row>
    <row r="27" spans="1:4" ht="13.5">
      <c r="A27" s="147" t="s">
        <v>55</v>
      </c>
      <c r="B27" s="8" t="s">
        <v>87</v>
      </c>
      <c r="C27" s="103">
        <v>12</v>
      </c>
      <c r="D27" s="7">
        <v>9</v>
      </c>
    </row>
    <row r="28" spans="1:4" ht="13.5">
      <c r="A28" s="147" t="s">
        <v>63</v>
      </c>
      <c r="B28" s="8" t="s">
        <v>90</v>
      </c>
      <c r="C28" s="103">
        <v>6</v>
      </c>
      <c r="D28" s="7">
        <v>10</v>
      </c>
    </row>
    <row r="29" spans="1:4" ht="13.5">
      <c r="A29" s="147" t="s">
        <v>66</v>
      </c>
      <c r="B29" s="8" t="s">
        <v>96</v>
      </c>
      <c r="C29" s="103">
        <v>6.5</v>
      </c>
      <c r="D29" s="7">
        <v>12</v>
      </c>
    </row>
    <row r="30" spans="1:4" ht="13.5">
      <c r="A30" s="8" t="s">
        <v>81</v>
      </c>
      <c r="B30" s="8" t="s">
        <v>97</v>
      </c>
      <c r="C30" s="103"/>
      <c r="D30" s="7">
        <v>48</v>
      </c>
    </row>
    <row r="31" spans="1:4" ht="13.5">
      <c r="A31" s="147" t="s">
        <v>59</v>
      </c>
      <c r="B31" s="8" t="s">
        <v>98</v>
      </c>
      <c r="C31" s="103"/>
      <c r="D31" s="7">
        <v>13</v>
      </c>
    </row>
    <row r="32" spans="1:7" ht="13.5">
      <c r="A32" s="147" t="s">
        <v>83</v>
      </c>
      <c r="B32" s="8" t="s">
        <v>99</v>
      </c>
      <c r="C32" s="103">
        <v>11.5</v>
      </c>
      <c r="D32" s="7">
        <v>8</v>
      </c>
      <c r="E32" s="7">
        <v>26</v>
      </c>
      <c r="F32" s="7">
        <v>49</v>
      </c>
      <c r="G32" s="7">
        <v>63</v>
      </c>
    </row>
    <row r="33" spans="1:5" ht="13.5">
      <c r="A33" s="8" t="s">
        <v>80</v>
      </c>
      <c r="B33" s="8" t="s">
        <v>114</v>
      </c>
      <c r="C33" s="103">
        <v>5</v>
      </c>
      <c r="D33" s="7">
        <v>29</v>
      </c>
      <c r="E33" s="7">
        <v>47</v>
      </c>
    </row>
    <row r="34" spans="1:4" ht="13.5">
      <c r="A34" s="9" t="s">
        <v>63</v>
      </c>
      <c r="B34" s="9" t="s">
        <v>84</v>
      </c>
      <c r="C34" s="103"/>
      <c r="D34" s="7">
        <v>36</v>
      </c>
    </row>
    <row r="35" spans="1:4" ht="13.5">
      <c r="A35" s="9" t="s">
        <v>75</v>
      </c>
      <c r="B35" s="9" t="s">
        <v>122</v>
      </c>
      <c r="C35" s="103">
        <v>5</v>
      </c>
      <c r="D35" s="7">
        <v>68</v>
      </c>
    </row>
    <row r="36" spans="1:4" ht="13.5">
      <c r="A36" s="9" t="s">
        <v>68</v>
      </c>
      <c r="B36" s="9" t="s">
        <v>123</v>
      </c>
      <c r="C36" s="103"/>
      <c r="D36" s="7">
        <v>72</v>
      </c>
    </row>
    <row r="37" spans="1:6" ht="13.5">
      <c r="A37" s="9" t="s">
        <v>81</v>
      </c>
      <c r="B37" s="9" t="s">
        <v>100</v>
      </c>
      <c r="C37" s="103">
        <v>10.5</v>
      </c>
      <c r="D37" s="7">
        <v>16</v>
      </c>
      <c r="E37" s="7">
        <v>33</v>
      </c>
      <c r="F37" s="7">
        <v>50</v>
      </c>
    </row>
    <row r="38" spans="1:4" ht="13.5">
      <c r="A38" s="9" t="s">
        <v>83</v>
      </c>
      <c r="B38" s="9" t="s">
        <v>117</v>
      </c>
      <c r="C38" s="103">
        <v>9.5</v>
      </c>
      <c r="D38" s="7">
        <v>35</v>
      </c>
    </row>
    <row r="39" spans="1:6" ht="13.5">
      <c r="A39" s="148" t="s">
        <v>59</v>
      </c>
      <c r="B39" s="9" t="s">
        <v>101</v>
      </c>
      <c r="C39" s="103">
        <v>10</v>
      </c>
      <c r="D39" s="7">
        <v>15</v>
      </c>
      <c r="E39" s="7">
        <v>52</v>
      </c>
      <c r="F39" s="7">
        <v>70</v>
      </c>
    </row>
    <row r="40" spans="1:4" ht="13.5">
      <c r="A40" s="9" t="s">
        <v>61</v>
      </c>
      <c r="B40" s="9" t="s">
        <v>70</v>
      </c>
      <c r="C40" s="103">
        <v>6</v>
      </c>
      <c r="D40" s="7">
        <v>32</v>
      </c>
    </row>
    <row r="41" spans="1:4" ht="13.5">
      <c r="A41" s="9" t="s">
        <v>60</v>
      </c>
      <c r="B41" s="9" t="s">
        <v>116</v>
      </c>
      <c r="C41" s="103">
        <v>6</v>
      </c>
      <c r="D41" s="7">
        <v>34</v>
      </c>
    </row>
    <row r="42" spans="1:4" ht="13.5">
      <c r="A42" s="148" t="s">
        <v>58</v>
      </c>
      <c r="B42" s="9" t="s">
        <v>111</v>
      </c>
      <c r="C42" s="103">
        <v>6</v>
      </c>
      <c r="D42" s="7">
        <v>17</v>
      </c>
    </row>
    <row r="43" spans="1:6" ht="13.5">
      <c r="A43" s="148" t="s">
        <v>62</v>
      </c>
      <c r="B43" s="9" t="s">
        <v>56</v>
      </c>
      <c r="C43" s="103">
        <v>19</v>
      </c>
      <c r="D43" s="7">
        <v>14</v>
      </c>
      <c r="E43" s="7">
        <v>54</v>
      </c>
      <c r="F43" s="7">
        <v>69</v>
      </c>
    </row>
    <row r="44" spans="1:5" ht="13.5">
      <c r="A44" s="148" t="s">
        <v>68</v>
      </c>
      <c r="B44" s="9" t="s">
        <v>112</v>
      </c>
      <c r="C44" s="103"/>
      <c r="D44" s="7">
        <v>18</v>
      </c>
      <c r="E44" s="7">
        <v>53</v>
      </c>
    </row>
    <row r="45" spans="1:5" ht="13.5">
      <c r="A45" s="9" t="s">
        <v>62</v>
      </c>
      <c r="B45" s="9" t="s">
        <v>102</v>
      </c>
      <c r="C45" s="103">
        <v>6.5</v>
      </c>
      <c r="D45" s="7">
        <v>51</v>
      </c>
      <c r="E45" s="7">
        <v>71</v>
      </c>
    </row>
    <row r="46" spans="1:6" ht="13.5">
      <c r="A46" s="149" t="s">
        <v>16</v>
      </c>
      <c r="B46" s="149" t="s">
        <v>16</v>
      </c>
      <c r="C46" t="s">
        <v>93</v>
      </c>
      <c r="D46" s="7">
        <v>19</v>
      </c>
      <c r="E46" s="7">
        <v>37</v>
      </c>
      <c r="F46" s="7">
        <v>55</v>
      </c>
    </row>
    <row r="47" ht="13.5">
      <c r="C47" s="7" t="s">
        <v>93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37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0" t="s">
        <v>0</v>
      </c>
      <c r="B2" s="139" t="s">
        <v>69</v>
      </c>
      <c r="C2" s="111" t="s">
        <v>69</v>
      </c>
      <c r="D2" s="18" t="s">
        <v>126</v>
      </c>
      <c r="E2" s="19">
        <v>6</v>
      </c>
      <c r="F2" s="20"/>
      <c r="G2" s="93" t="s">
        <v>104</v>
      </c>
      <c r="H2" s="95"/>
    </row>
    <row r="3" spans="1:8" ht="19.5" customHeight="1" thickBot="1">
      <c r="A3" s="121" t="s">
        <v>1</v>
      </c>
      <c r="B3" s="140" t="s">
        <v>108</v>
      </c>
      <c r="C3" s="141" t="s">
        <v>80</v>
      </c>
      <c r="D3" s="22" t="s">
        <v>126</v>
      </c>
      <c r="E3" s="23">
        <v>6</v>
      </c>
      <c r="F3" s="24"/>
      <c r="G3" s="94"/>
      <c r="H3" s="95"/>
    </row>
    <row r="4" spans="1:8" ht="19.5" customHeight="1">
      <c r="A4" s="122" t="s">
        <v>1</v>
      </c>
      <c r="B4" s="130" t="s">
        <v>91</v>
      </c>
      <c r="C4" s="113" t="s">
        <v>57</v>
      </c>
      <c r="D4" s="26" t="s">
        <v>127</v>
      </c>
      <c r="E4" s="27"/>
      <c r="F4" s="24"/>
      <c r="G4" s="28">
        <f>SUM(E2:E18)+G5</f>
        <v>100</v>
      </c>
      <c r="H4" s="95"/>
    </row>
    <row r="5" spans="1:8" ht="19.5" customHeight="1">
      <c r="A5" s="121" t="s">
        <v>1</v>
      </c>
      <c r="B5" s="131" t="s">
        <v>109</v>
      </c>
      <c r="C5" s="112" t="s">
        <v>63</v>
      </c>
      <c r="D5" s="22" t="s">
        <v>128</v>
      </c>
      <c r="E5" s="23"/>
      <c r="F5" s="24"/>
      <c r="G5" s="29"/>
      <c r="H5" s="95"/>
    </row>
    <row r="6" spans="1:8" ht="19.5" customHeight="1">
      <c r="A6" s="122" t="s">
        <v>1</v>
      </c>
      <c r="B6" s="130" t="s">
        <v>92</v>
      </c>
      <c r="C6" s="113" t="s">
        <v>83</v>
      </c>
      <c r="D6" s="26" t="s">
        <v>126</v>
      </c>
      <c r="E6" s="27">
        <v>6</v>
      </c>
      <c r="F6" s="24"/>
      <c r="G6" s="30"/>
      <c r="H6" s="95"/>
    </row>
    <row r="7" spans="1:10" ht="19.5" customHeight="1" thickBot="1">
      <c r="A7" s="123" t="s">
        <v>1</v>
      </c>
      <c r="B7" s="132" t="s">
        <v>110</v>
      </c>
      <c r="C7" s="114" t="s">
        <v>59</v>
      </c>
      <c r="D7" s="105" t="s">
        <v>126</v>
      </c>
      <c r="E7" s="106">
        <v>6.5</v>
      </c>
      <c r="F7" s="24"/>
      <c r="H7" s="95"/>
      <c r="I7" s="152" t="s">
        <v>124</v>
      </c>
      <c r="J7" s="153"/>
    </row>
    <row r="8" spans="1:10" ht="19.5" customHeight="1">
      <c r="A8" s="124" t="s">
        <v>2</v>
      </c>
      <c r="B8" s="133" t="s">
        <v>99</v>
      </c>
      <c r="C8" s="115" t="s">
        <v>83</v>
      </c>
      <c r="D8" s="33" t="s">
        <v>126</v>
      </c>
      <c r="E8" s="34">
        <v>11.5</v>
      </c>
      <c r="F8" s="31"/>
      <c r="H8" s="95"/>
      <c r="I8" s="150" t="s">
        <v>125</v>
      </c>
      <c r="J8" s="151"/>
    </row>
    <row r="9" spans="1:9" ht="19.5" customHeight="1">
      <c r="A9" s="125" t="s">
        <v>2</v>
      </c>
      <c r="B9" s="142" t="s">
        <v>87</v>
      </c>
      <c r="C9" s="143" t="s">
        <v>55</v>
      </c>
      <c r="D9" s="36" t="s">
        <v>126</v>
      </c>
      <c r="E9" s="37">
        <v>12</v>
      </c>
      <c r="F9" s="31"/>
      <c r="H9" s="95"/>
      <c r="I9" s="110"/>
    </row>
    <row r="10" spans="1:9" ht="19.5" customHeight="1">
      <c r="A10" s="124" t="s">
        <v>2</v>
      </c>
      <c r="B10" s="133" t="s">
        <v>90</v>
      </c>
      <c r="C10" s="115" t="s">
        <v>63</v>
      </c>
      <c r="D10" s="33" t="s">
        <v>126</v>
      </c>
      <c r="E10" s="34">
        <v>6</v>
      </c>
      <c r="F10" s="31"/>
      <c r="G10" s="50"/>
      <c r="H10" s="95"/>
      <c r="I10"/>
    </row>
    <row r="11" spans="1:9" ht="19.5" customHeight="1">
      <c r="A11" s="125" t="s">
        <v>2</v>
      </c>
      <c r="B11" s="134" t="s">
        <v>89</v>
      </c>
      <c r="C11" s="116" t="s">
        <v>83</v>
      </c>
      <c r="D11" s="36" t="s">
        <v>128</v>
      </c>
      <c r="E11" s="37"/>
      <c r="F11" s="31"/>
      <c r="G11" s="50"/>
      <c r="H11" s="95"/>
      <c r="I11"/>
    </row>
    <row r="12" spans="1:8" ht="19.5" customHeight="1">
      <c r="A12" s="124" t="s">
        <v>2</v>
      </c>
      <c r="B12" s="133" t="s">
        <v>96</v>
      </c>
      <c r="C12" s="115" t="s">
        <v>66</v>
      </c>
      <c r="D12" s="33" t="s">
        <v>126</v>
      </c>
      <c r="E12" s="34">
        <v>6.5</v>
      </c>
      <c r="F12" s="31"/>
      <c r="G12" s="144"/>
      <c r="H12" s="95"/>
    </row>
    <row r="13" spans="1:9" ht="19.5" customHeight="1" thickBot="1">
      <c r="A13" s="126" t="s">
        <v>2</v>
      </c>
      <c r="B13" s="135" t="s">
        <v>98</v>
      </c>
      <c r="C13" s="117" t="s">
        <v>59</v>
      </c>
      <c r="D13" s="108" t="s">
        <v>127</v>
      </c>
      <c r="E13" s="109"/>
      <c r="F13" s="31"/>
      <c r="H13" s="95"/>
      <c r="I13" s="38"/>
    </row>
    <row r="14" spans="1:8" ht="19.5" customHeight="1">
      <c r="A14" s="127" t="s">
        <v>3</v>
      </c>
      <c r="B14" s="136" t="s">
        <v>56</v>
      </c>
      <c r="C14" s="118" t="s">
        <v>62</v>
      </c>
      <c r="D14" s="41" t="s">
        <v>126</v>
      </c>
      <c r="E14" s="42">
        <v>19</v>
      </c>
      <c r="H14" s="95"/>
    </row>
    <row r="15" spans="1:8" ht="19.5" customHeight="1">
      <c r="A15" s="128" t="s">
        <v>3</v>
      </c>
      <c r="B15" s="137" t="s">
        <v>101</v>
      </c>
      <c r="C15" s="119" t="s">
        <v>59</v>
      </c>
      <c r="D15" s="44" t="s">
        <v>126</v>
      </c>
      <c r="E15" s="45">
        <v>10</v>
      </c>
      <c r="H15" s="95"/>
    </row>
    <row r="16" spans="1:8" ht="19.5" customHeight="1">
      <c r="A16" s="127" t="s">
        <v>3</v>
      </c>
      <c r="B16" s="136" t="s">
        <v>100</v>
      </c>
      <c r="C16" s="118" t="s">
        <v>81</v>
      </c>
      <c r="D16" s="41" t="s">
        <v>126</v>
      </c>
      <c r="E16" s="42">
        <v>10.5</v>
      </c>
      <c r="H16" s="95"/>
    </row>
    <row r="17" spans="1:8" ht="19.5" customHeight="1">
      <c r="A17" s="128" t="s">
        <v>3</v>
      </c>
      <c r="B17" s="137" t="s">
        <v>111</v>
      </c>
      <c r="C17" s="119" t="s">
        <v>58</v>
      </c>
      <c r="D17" s="44" t="s">
        <v>128</v>
      </c>
      <c r="E17" s="45"/>
      <c r="H17" s="95"/>
    </row>
    <row r="18" spans="1:8" ht="19.5" customHeight="1" thickBot="1">
      <c r="A18" s="129" t="s">
        <v>3</v>
      </c>
      <c r="B18" s="138" t="s">
        <v>112</v>
      </c>
      <c r="C18" s="118" t="s">
        <v>68</v>
      </c>
      <c r="D18" s="41" t="s">
        <v>127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0" t="s">
        <v>0</v>
      </c>
      <c r="B20" s="17" t="s">
        <v>81</v>
      </c>
      <c r="C20" s="17" t="s">
        <v>81</v>
      </c>
      <c r="D20" s="18" t="s">
        <v>126</v>
      </c>
      <c r="E20" s="19">
        <v>5</v>
      </c>
      <c r="F20" s="20"/>
      <c r="G20" s="93" t="s">
        <v>105</v>
      </c>
      <c r="H20" s="95"/>
    </row>
    <row r="21" spans="1:8" ht="19.5" customHeight="1" thickBot="1">
      <c r="A21" s="121" t="s">
        <v>1</v>
      </c>
      <c r="B21" s="21" t="s">
        <v>85</v>
      </c>
      <c r="C21" s="21" t="s">
        <v>73</v>
      </c>
      <c r="D21" s="22" t="s">
        <v>127</v>
      </c>
      <c r="E21" s="23"/>
      <c r="F21" s="24"/>
      <c r="G21" s="94"/>
      <c r="H21" s="95"/>
    </row>
    <row r="22" spans="1:8" ht="19.5" customHeight="1">
      <c r="A22" s="122" t="s">
        <v>1</v>
      </c>
      <c r="B22" s="25" t="s">
        <v>113</v>
      </c>
      <c r="C22" s="25" t="s">
        <v>66</v>
      </c>
      <c r="D22" s="26" t="s">
        <v>126</v>
      </c>
      <c r="E22" s="27">
        <v>6</v>
      </c>
      <c r="F22" s="24"/>
      <c r="G22" s="28">
        <f>SUM(E20:E36)+G23</f>
        <v>83</v>
      </c>
      <c r="H22" s="95"/>
    </row>
    <row r="23" spans="1:8" ht="19.5" customHeight="1">
      <c r="A23" s="121" t="s">
        <v>1</v>
      </c>
      <c r="B23" s="21" t="s">
        <v>108</v>
      </c>
      <c r="C23" s="21" t="s">
        <v>80</v>
      </c>
      <c r="D23" s="22" t="s">
        <v>126</v>
      </c>
      <c r="E23" s="23">
        <v>6</v>
      </c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22" t="s">
        <v>1</v>
      </c>
      <c r="B24" s="25" t="s">
        <v>94</v>
      </c>
      <c r="C24" s="25" t="s">
        <v>65</v>
      </c>
      <c r="D24" s="26" t="s">
        <v>128</v>
      </c>
      <c r="E24" s="27"/>
      <c r="F24" s="24"/>
      <c r="H24" s="95"/>
    </row>
    <row r="25" spans="1:8" ht="19.5" customHeight="1" thickBot="1">
      <c r="A25" s="123" t="s">
        <v>1</v>
      </c>
      <c r="B25" s="104" t="s">
        <v>110</v>
      </c>
      <c r="C25" s="104" t="s">
        <v>59</v>
      </c>
      <c r="D25" s="105" t="s">
        <v>126</v>
      </c>
      <c r="E25" s="106">
        <v>6.5</v>
      </c>
      <c r="F25" s="24"/>
      <c r="H25" s="95"/>
    </row>
    <row r="26" spans="1:8" ht="19.5" customHeight="1">
      <c r="A26" s="124" t="s">
        <v>2</v>
      </c>
      <c r="B26" s="32" t="s">
        <v>99</v>
      </c>
      <c r="C26" s="32" t="s">
        <v>83</v>
      </c>
      <c r="D26" s="33" t="s">
        <v>126</v>
      </c>
      <c r="E26" s="34">
        <v>11.5</v>
      </c>
      <c r="F26" s="31"/>
      <c r="G26" s="46"/>
      <c r="H26" s="95"/>
    </row>
    <row r="27" spans="1:8" ht="19.5" customHeight="1">
      <c r="A27" s="125" t="s">
        <v>2</v>
      </c>
      <c r="B27" s="35" t="s">
        <v>86</v>
      </c>
      <c r="C27" s="35" t="s">
        <v>57</v>
      </c>
      <c r="D27" s="36" t="s">
        <v>126</v>
      </c>
      <c r="E27" s="37">
        <v>11</v>
      </c>
      <c r="F27" s="31"/>
      <c r="H27" s="95"/>
    </row>
    <row r="28" spans="1:8" ht="19.5" customHeight="1">
      <c r="A28" s="124" t="s">
        <v>2</v>
      </c>
      <c r="B28" s="32" t="s">
        <v>82</v>
      </c>
      <c r="C28" s="32" t="s">
        <v>61</v>
      </c>
      <c r="D28" s="33" t="s">
        <v>126</v>
      </c>
      <c r="E28" s="34">
        <v>6</v>
      </c>
      <c r="F28" s="31"/>
      <c r="G28" s="29"/>
      <c r="H28" s="95"/>
    </row>
    <row r="29" spans="1:8" s="15" customFormat="1" ht="19.5" customHeight="1">
      <c r="A29" s="125" t="s">
        <v>2</v>
      </c>
      <c r="B29" s="35" t="s">
        <v>114</v>
      </c>
      <c r="C29" s="35" t="s">
        <v>80</v>
      </c>
      <c r="D29" s="36" t="s">
        <v>126</v>
      </c>
      <c r="E29" s="37">
        <v>5</v>
      </c>
      <c r="F29" s="31"/>
      <c r="G29" s="39"/>
      <c r="H29" s="95"/>
    </row>
    <row r="30" spans="1:8" ht="19.5" customHeight="1">
      <c r="A30" s="124" t="s">
        <v>2</v>
      </c>
      <c r="B30" s="32" t="s">
        <v>115</v>
      </c>
      <c r="C30" s="32" t="s">
        <v>60</v>
      </c>
      <c r="D30" s="33" t="s">
        <v>128</v>
      </c>
      <c r="E30" s="34"/>
      <c r="F30" s="31"/>
      <c r="G30" s="48"/>
      <c r="H30" s="95"/>
    </row>
    <row r="31" spans="1:8" s="15" customFormat="1" ht="19.5" customHeight="1" thickBot="1">
      <c r="A31" s="126" t="s">
        <v>2</v>
      </c>
      <c r="B31" s="107" t="s">
        <v>95</v>
      </c>
      <c r="C31" s="107" t="s">
        <v>65</v>
      </c>
      <c r="D31" s="108" t="s">
        <v>127</v>
      </c>
      <c r="E31" s="109"/>
      <c r="F31" s="31"/>
      <c r="G31" s="30"/>
      <c r="H31" s="95"/>
    </row>
    <row r="32" spans="1:8" ht="19.5" customHeight="1">
      <c r="A32" s="127" t="s">
        <v>3</v>
      </c>
      <c r="B32" s="40" t="s">
        <v>70</v>
      </c>
      <c r="C32" s="40" t="s">
        <v>61</v>
      </c>
      <c r="D32" s="41" t="s">
        <v>128</v>
      </c>
      <c r="E32" s="42"/>
      <c r="H32" s="96"/>
    </row>
    <row r="33" spans="1:8" ht="19.5" customHeight="1">
      <c r="A33" s="128" t="s">
        <v>3</v>
      </c>
      <c r="B33" s="43" t="s">
        <v>100</v>
      </c>
      <c r="C33" s="43" t="s">
        <v>81</v>
      </c>
      <c r="D33" s="44" t="s">
        <v>126</v>
      </c>
      <c r="E33" s="45">
        <v>10.5</v>
      </c>
      <c r="H33" s="96"/>
    </row>
    <row r="34" spans="1:8" ht="19.5" customHeight="1">
      <c r="A34" s="127" t="s">
        <v>3</v>
      </c>
      <c r="B34" s="40" t="s">
        <v>116</v>
      </c>
      <c r="C34" s="40" t="s">
        <v>60</v>
      </c>
      <c r="D34" s="41" t="s">
        <v>126</v>
      </c>
      <c r="E34" s="42">
        <v>6</v>
      </c>
      <c r="H34" s="96"/>
    </row>
    <row r="35" spans="1:8" ht="19.5" customHeight="1">
      <c r="A35" s="128" t="s">
        <v>3</v>
      </c>
      <c r="B35" s="43" t="s">
        <v>117</v>
      </c>
      <c r="C35" s="43" t="s">
        <v>83</v>
      </c>
      <c r="D35" s="44" t="s">
        <v>126</v>
      </c>
      <c r="E35" s="45">
        <v>9.5</v>
      </c>
      <c r="H35" s="96"/>
    </row>
    <row r="36" spans="1:8" ht="19.5" customHeight="1" thickBot="1">
      <c r="A36" s="129" t="s">
        <v>3</v>
      </c>
      <c r="B36" s="40" t="s">
        <v>84</v>
      </c>
      <c r="C36" s="40" t="s">
        <v>63</v>
      </c>
      <c r="D36" s="41" t="s">
        <v>127</v>
      </c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0" t="s">
        <v>0</v>
      </c>
      <c r="B38" s="17" t="s">
        <v>67</v>
      </c>
      <c r="C38" s="17" t="s">
        <v>67</v>
      </c>
      <c r="D38" s="18" t="s">
        <v>126</v>
      </c>
      <c r="E38" s="19">
        <v>6</v>
      </c>
      <c r="F38" s="20"/>
      <c r="G38" s="93" t="s">
        <v>106</v>
      </c>
      <c r="H38" s="95"/>
    </row>
    <row r="39" spans="1:8" ht="19.5" customHeight="1" thickBot="1">
      <c r="A39" s="121" t="s">
        <v>1</v>
      </c>
      <c r="B39" s="21" t="s">
        <v>92</v>
      </c>
      <c r="C39" s="21" t="s">
        <v>83</v>
      </c>
      <c r="D39" s="22" t="s">
        <v>126</v>
      </c>
      <c r="E39" s="23">
        <v>6</v>
      </c>
      <c r="F39" s="24"/>
      <c r="G39" s="94"/>
      <c r="H39" s="95"/>
    </row>
    <row r="40" spans="1:8" ht="19.5" customHeight="1">
      <c r="A40" s="122" t="s">
        <v>1</v>
      </c>
      <c r="B40" s="25" t="s">
        <v>108</v>
      </c>
      <c r="C40" s="25" t="s">
        <v>80</v>
      </c>
      <c r="D40" s="26" t="s">
        <v>126</v>
      </c>
      <c r="E40" s="27">
        <v>6</v>
      </c>
      <c r="F40" s="24"/>
      <c r="G40" s="28">
        <f>SUM(E38:E54)+G41</f>
        <v>94.5</v>
      </c>
      <c r="H40" s="95"/>
    </row>
    <row r="41" spans="1:8" ht="19.5" customHeight="1">
      <c r="A41" s="121" t="s">
        <v>1</v>
      </c>
      <c r="B41" s="21" t="s">
        <v>94</v>
      </c>
      <c r="C41" s="21" t="s">
        <v>65</v>
      </c>
      <c r="D41" s="22" t="s">
        <v>126</v>
      </c>
      <c r="E41" s="23">
        <v>6</v>
      </c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22" t="s">
        <v>1</v>
      </c>
      <c r="B42" s="25" t="s">
        <v>71</v>
      </c>
      <c r="C42" s="25" t="s">
        <v>67</v>
      </c>
      <c r="D42" s="26" t="s">
        <v>128</v>
      </c>
      <c r="E42" s="27"/>
      <c r="F42" s="24"/>
      <c r="H42" s="95"/>
    </row>
    <row r="43" spans="1:8" ht="19.5" customHeight="1" thickBot="1">
      <c r="A43" s="123" t="s">
        <v>1</v>
      </c>
      <c r="B43" s="104" t="s">
        <v>118</v>
      </c>
      <c r="C43" s="104" t="s">
        <v>65</v>
      </c>
      <c r="D43" s="105" t="s">
        <v>127</v>
      </c>
      <c r="E43" s="106"/>
      <c r="F43" s="24"/>
      <c r="H43" s="95"/>
    </row>
    <row r="44" spans="1:8" ht="19.5" customHeight="1">
      <c r="A44" s="124" t="s">
        <v>2</v>
      </c>
      <c r="B44" s="32" t="s">
        <v>95</v>
      </c>
      <c r="C44" s="32" t="s">
        <v>65</v>
      </c>
      <c r="D44" s="33" t="s">
        <v>127</v>
      </c>
      <c r="E44" s="34"/>
      <c r="F44" s="31"/>
      <c r="H44" s="95"/>
    </row>
    <row r="45" spans="1:8" ht="19.5" customHeight="1">
      <c r="A45" s="125" t="s">
        <v>2</v>
      </c>
      <c r="B45" s="35" t="s">
        <v>86</v>
      </c>
      <c r="C45" s="35" t="s">
        <v>57</v>
      </c>
      <c r="D45" s="36" t="s">
        <v>128</v>
      </c>
      <c r="E45" s="37">
        <v>11</v>
      </c>
      <c r="F45" s="31"/>
      <c r="H45" s="95"/>
    </row>
    <row r="46" spans="1:8" ht="19.5" customHeight="1">
      <c r="A46" s="124" t="s">
        <v>2</v>
      </c>
      <c r="B46" s="32" t="s">
        <v>88</v>
      </c>
      <c r="C46" s="32" t="s">
        <v>83</v>
      </c>
      <c r="D46" s="33" t="s">
        <v>126</v>
      </c>
      <c r="E46" s="34">
        <v>7.5</v>
      </c>
      <c r="F46" s="31"/>
      <c r="H46" s="95"/>
    </row>
    <row r="47" spans="1:8" ht="19.5" customHeight="1">
      <c r="A47" s="125" t="s">
        <v>2</v>
      </c>
      <c r="B47" s="35" t="s">
        <v>114</v>
      </c>
      <c r="C47" s="35" t="s">
        <v>80</v>
      </c>
      <c r="D47" s="36" t="s">
        <v>126</v>
      </c>
      <c r="E47" s="37">
        <v>5</v>
      </c>
      <c r="F47" s="31"/>
      <c r="G47" s="39"/>
      <c r="H47" s="95"/>
    </row>
    <row r="48" spans="1:8" ht="19.5" customHeight="1">
      <c r="A48" s="124" t="s">
        <v>2</v>
      </c>
      <c r="B48" s="32" t="s">
        <v>97</v>
      </c>
      <c r="C48" s="32" t="s">
        <v>81</v>
      </c>
      <c r="D48" s="33" t="s">
        <v>126</v>
      </c>
      <c r="E48" s="34"/>
      <c r="F48" s="31"/>
      <c r="G48" s="47"/>
      <c r="H48" s="95"/>
    </row>
    <row r="49" spans="1:8" ht="19.5" customHeight="1" thickBot="1">
      <c r="A49" s="126" t="s">
        <v>2</v>
      </c>
      <c r="B49" s="107" t="s">
        <v>99</v>
      </c>
      <c r="C49" s="107" t="s">
        <v>83</v>
      </c>
      <c r="D49" s="108" t="s">
        <v>126</v>
      </c>
      <c r="E49" s="109">
        <v>11.5</v>
      </c>
      <c r="F49" s="31"/>
      <c r="H49" s="95"/>
    </row>
    <row r="50" spans="1:8" ht="19.5" customHeight="1">
      <c r="A50" s="127" t="s">
        <v>3</v>
      </c>
      <c r="B50" s="40" t="s">
        <v>100</v>
      </c>
      <c r="C50" s="40" t="s">
        <v>81</v>
      </c>
      <c r="D50" s="41" t="s">
        <v>128</v>
      </c>
      <c r="E50" s="42"/>
      <c r="H50" s="95"/>
    </row>
    <row r="51" spans="1:8" ht="19.5" customHeight="1">
      <c r="A51" s="128" t="s">
        <v>3</v>
      </c>
      <c r="B51" s="43" t="s">
        <v>102</v>
      </c>
      <c r="C51" s="43" t="s">
        <v>62</v>
      </c>
      <c r="D51" s="44" t="s">
        <v>126</v>
      </c>
      <c r="E51" s="45">
        <v>6.5</v>
      </c>
      <c r="H51" s="95"/>
    </row>
    <row r="52" spans="1:8" ht="19.5" customHeight="1">
      <c r="A52" s="127" t="s">
        <v>3</v>
      </c>
      <c r="B52" s="40" t="s">
        <v>101</v>
      </c>
      <c r="C52" s="40" t="s">
        <v>59</v>
      </c>
      <c r="D52" s="41" t="s">
        <v>126</v>
      </c>
      <c r="E52" s="42">
        <v>10</v>
      </c>
      <c r="H52" s="95"/>
    </row>
    <row r="53" spans="1:8" ht="19.5" customHeight="1">
      <c r="A53" s="128" t="s">
        <v>3</v>
      </c>
      <c r="B53" s="43" t="s">
        <v>112</v>
      </c>
      <c r="C53" s="43" t="s">
        <v>68</v>
      </c>
      <c r="D53" s="44" t="s">
        <v>127</v>
      </c>
      <c r="E53" s="45"/>
      <c r="H53" s="95"/>
    </row>
    <row r="54" spans="1:8" ht="19.5" customHeight="1" thickBot="1">
      <c r="A54" s="129" t="s">
        <v>3</v>
      </c>
      <c r="B54" s="40" t="s">
        <v>56</v>
      </c>
      <c r="C54" s="40" t="s">
        <v>62</v>
      </c>
      <c r="D54" s="41" t="s">
        <v>126</v>
      </c>
      <c r="E54" s="42">
        <v>19</v>
      </c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0" t="s">
        <v>0</v>
      </c>
      <c r="B56" s="17" t="s">
        <v>83</v>
      </c>
      <c r="C56" s="17" t="s">
        <v>83</v>
      </c>
      <c r="D56" s="18" t="s">
        <v>126</v>
      </c>
      <c r="E56" s="19">
        <v>6</v>
      </c>
      <c r="F56" s="20"/>
      <c r="G56" s="93" t="s">
        <v>107</v>
      </c>
      <c r="H56" s="95"/>
    </row>
    <row r="57" spans="1:8" ht="19.5" customHeight="1" thickBot="1">
      <c r="A57" s="121" t="s">
        <v>1</v>
      </c>
      <c r="B57" s="21" t="s">
        <v>79</v>
      </c>
      <c r="C57" s="21" t="s">
        <v>64</v>
      </c>
      <c r="D57" s="22" t="s">
        <v>128</v>
      </c>
      <c r="E57" s="23"/>
      <c r="F57" s="24"/>
      <c r="G57" s="94"/>
      <c r="H57" s="95"/>
    </row>
    <row r="58" spans="1:8" ht="19.5" customHeight="1">
      <c r="A58" s="122" t="s">
        <v>1</v>
      </c>
      <c r="B58" s="25" t="s">
        <v>108</v>
      </c>
      <c r="C58" s="25" t="s">
        <v>80</v>
      </c>
      <c r="D58" s="26" t="s">
        <v>126</v>
      </c>
      <c r="E58" s="27">
        <v>6</v>
      </c>
      <c r="F58" s="24"/>
      <c r="G58" s="28">
        <f>SUM(E56:E72)+G59</f>
        <v>91.5</v>
      </c>
      <c r="H58" s="95"/>
    </row>
    <row r="59" spans="1:8" ht="19.5" customHeight="1">
      <c r="A59" s="121" t="s">
        <v>1</v>
      </c>
      <c r="B59" s="21" t="s">
        <v>92</v>
      </c>
      <c r="C59" s="21" t="s">
        <v>83</v>
      </c>
      <c r="D59" s="22" t="s">
        <v>127</v>
      </c>
      <c r="E59" s="23"/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22" t="s">
        <v>1</v>
      </c>
      <c r="B60" s="25" t="s">
        <v>119</v>
      </c>
      <c r="C60" s="25" t="s">
        <v>66</v>
      </c>
      <c r="D60" s="26" t="s">
        <v>126</v>
      </c>
      <c r="E60" s="27">
        <v>6</v>
      </c>
      <c r="F60" s="24"/>
      <c r="H60" s="95"/>
    </row>
    <row r="61" spans="1:8" ht="19.5" customHeight="1" thickBot="1">
      <c r="A61" s="123" t="s">
        <v>1</v>
      </c>
      <c r="B61" s="104" t="s">
        <v>120</v>
      </c>
      <c r="C61" s="104" t="s">
        <v>64</v>
      </c>
      <c r="D61" s="105" t="s">
        <v>126</v>
      </c>
      <c r="E61" s="106">
        <v>5</v>
      </c>
      <c r="F61" s="24"/>
      <c r="H61" s="95"/>
    </row>
    <row r="62" spans="1:8" ht="19.5" customHeight="1">
      <c r="A62" s="124" t="s">
        <v>2</v>
      </c>
      <c r="B62" s="32" t="s">
        <v>86</v>
      </c>
      <c r="C62" s="32" t="s">
        <v>57</v>
      </c>
      <c r="D62" s="33" t="s">
        <v>128</v>
      </c>
      <c r="E62" s="34">
        <v>11</v>
      </c>
      <c r="F62" s="31"/>
      <c r="H62" s="95"/>
    </row>
    <row r="63" spans="1:8" ht="19.5" customHeight="1">
      <c r="A63" s="125" t="s">
        <v>2</v>
      </c>
      <c r="B63" s="35" t="s">
        <v>99</v>
      </c>
      <c r="C63" s="35" t="s">
        <v>83</v>
      </c>
      <c r="D63" s="36" t="s">
        <v>126</v>
      </c>
      <c r="E63" s="37">
        <v>11.5</v>
      </c>
      <c r="F63" s="31"/>
      <c r="H63" s="95"/>
    </row>
    <row r="64" spans="1:8" ht="19.5" customHeight="1">
      <c r="A64" s="124" t="s">
        <v>2</v>
      </c>
      <c r="B64" s="32" t="s">
        <v>82</v>
      </c>
      <c r="C64" s="32" t="s">
        <v>61</v>
      </c>
      <c r="D64" s="33" t="s">
        <v>126</v>
      </c>
      <c r="E64" s="34">
        <v>6</v>
      </c>
      <c r="F64" s="31"/>
      <c r="G64" s="30"/>
      <c r="H64" s="95"/>
    </row>
    <row r="65" spans="1:8" ht="19.5" customHeight="1">
      <c r="A65" s="125" t="s">
        <v>2</v>
      </c>
      <c r="B65" s="35" t="s">
        <v>121</v>
      </c>
      <c r="C65" s="35" t="s">
        <v>83</v>
      </c>
      <c r="D65" s="36" t="s">
        <v>126</v>
      </c>
      <c r="E65" s="37"/>
      <c r="F65" s="31"/>
      <c r="H65" s="95"/>
    </row>
    <row r="66" spans="1:8" ht="19.5" customHeight="1">
      <c r="A66" s="124" t="s">
        <v>2</v>
      </c>
      <c r="B66" s="32" t="s">
        <v>74</v>
      </c>
      <c r="C66" s="32" t="s">
        <v>68</v>
      </c>
      <c r="D66" s="33" t="s">
        <v>126</v>
      </c>
      <c r="E66" s="34">
        <v>6</v>
      </c>
      <c r="F66" s="31"/>
      <c r="G66" s="39"/>
      <c r="H66" s="95"/>
    </row>
    <row r="67" spans="1:8" ht="19.5" customHeight="1" thickBot="1">
      <c r="A67" s="126" t="s">
        <v>2</v>
      </c>
      <c r="B67" s="107" t="s">
        <v>95</v>
      </c>
      <c r="C67" s="107" t="s">
        <v>65</v>
      </c>
      <c r="D67" s="108" t="s">
        <v>127</v>
      </c>
      <c r="E67" s="109"/>
      <c r="F67" s="31"/>
      <c r="H67" s="95"/>
    </row>
    <row r="68" spans="1:8" ht="19.5" customHeight="1">
      <c r="A68" s="127" t="s">
        <v>3</v>
      </c>
      <c r="B68" s="40" t="s">
        <v>122</v>
      </c>
      <c r="C68" s="40" t="s">
        <v>75</v>
      </c>
      <c r="D68" s="41" t="s">
        <v>126</v>
      </c>
      <c r="E68" s="42">
        <v>5</v>
      </c>
      <c r="H68" s="96"/>
    </row>
    <row r="69" spans="1:8" ht="19.5" customHeight="1">
      <c r="A69" s="128" t="s">
        <v>3</v>
      </c>
      <c r="B69" s="43" t="s">
        <v>56</v>
      </c>
      <c r="C69" s="43" t="s">
        <v>62</v>
      </c>
      <c r="D69" s="44" t="s">
        <v>126</v>
      </c>
      <c r="E69" s="45">
        <v>19</v>
      </c>
      <c r="H69" s="95"/>
    </row>
    <row r="70" spans="1:8" ht="19.5" customHeight="1">
      <c r="A70" s="127" t="s">
        <v>3</v>
      </c>
      <c r="B70" s="40" t="s">
        <v>101</v>
      </c>
      <c r="C70" s="40" t="s">
        <v>59</v>
      </c>
      <c r="D70" s="41" t="s">
        <v>126</v>
      </c>
      <c r="E70" s="42">
        <v>10</v>
      </c>
      <c r="H70" s="95"/>
    </row>
    <row r="71" spans="1:8" ht="19.5" customHeight="1">
      <c r="A71" s="128" t="s">
        <v>3</v>
      </c>
      <c r="B71" s="43" t="s">
        <v>102</v>
      </c>
      <c r="C71" s="43" t="s">
        <v>62</v>
      </c>
      <c r="D71" s="44" t="s">
        <v>128</v>
      </c>
      <c r="E71" s="45"/>
      <c r="H71" s="95"/>
    </row>
    <row r="72" spans="1:8" ht="19.5" customHeight="1" thickBot="1">
      <c r="A72" s="129" t="s">
        <v>3</v>
      </c>
      <c r="B72" s="40" t="s">
        <v>123</v>
      </c>
      <c r="C72" s="40" t="s">
        <v>68</v>
      </c>
      <c r="D72" s="41" t="s">
        <v>127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3.375" style="90" bestFit="1" customWidth="1"/>
    <col min="2" max="2" width="22.375" style="90" bestFit="1" customWidth="1"/>
    <col min="3" max="3" width="9.375" style="90" bestFit="1" customWidth="1"/>
    <col min="4" max="4" width="8.375" style="90" bestFit="1" customWidth="1"/>
    <col min="5" max="5" width="9.375" style="91" bestFit="1" customWidth="1"/>
    <col min="6" max="6" width="8.375" style="91" bestFit="1" customWidth="1"/>
    <col min="7" max="16384" width="9.125" style="90" customWidth="1"/>
  </cols>
  <sheetData>
    <row r="1" spans="1:6" s="85" customFormat="1" ht="13.5">
      <c r="A1" s="85" t="s">
        <v>17</v>
      </c>
      <c r="B1" s="85" t="s">
        <v>14</v>
      </c>
      <c r="C1" s="85" t="s">
        <v>53</v>
      </c>
      <c r="D1" s="85" t="s">
        <v>52</v>
      </c>
      <c r="E1" s="86" t="s">
        <v>53</v>
      </c>
      <c r="F1" s="86" t="s">
        <v>52</v>
      </c>
    </row>
    <row r="2" spans="1:6" s="87" customFormat="1" ht="13.5">
      <c r="A2" s="4" t="str">
        <f>Giocatori!A2</f>
        <v>FROSINONE</v>
      </c>
      <c r="B2" s="4" t="str">
        <f>Giocatori!B2</f>
        <v>FROSINONE</v>
      </c>
      <c r="C2" s="4">
        <f>Giocatori!C2</f>
        <v>6</v>
      </c>
      <c r="D2" s="4">
        <f>F2</f>
        <v>0</v>
      </c>
      <c r="E2" s="102"/>
      <c r="F2" s="102"/>
    </row>
    <row r="3" spans="1:6" s="87" customFormat="1" ht="13.5">
      <c r="A3" s="4" t="str">
        <f>Giocatori!A3</f>
        <v>GENOA</v>
      </c>
      <c r="B3" s="4" t="str">
        <f>Giocatori!B3</f>
        <v>GENOA</v>
      </c>
      <c r="C3" s="4">
        <f>Giocatori!C3</f>
        <v>6</v>
      </c>
      <c r="D3" s="4">
        <f aca="true" t="shared" si="0" ref="D3:D45">F3</f>
        <v>0</v>
      </c>
      <c r="E3" s="102"/>
      <c r="F3" s="102"/>
    </row>
    <row r="4" spans="1:6" s="87" customFormat="1" ht="13.5">
      <c r="A4" s="4" t="str">
        <f>Giocatori!A4</f>
        <v>SASSUOLO</v>
      </c>
      <c r="B4" s="4" t="str">
        <f>Giocatori!B4</f>
        <v>SASSUOLO</v>
      </c>
      <c r="C4" s="4">
        <f>Giocatori!C4</f>
        <v>6</v>
      </c>
      <c r="D4" s="4">
        <f t="shared" si="0"/>
        <v>0</v>
      </c>
      <c r="E4" s="102"/>
      <c r="F4" s="102"/>
    </row>
    <row r="5" spans="1:6" s="87" customFormat="1" ht="13.5">
      <c r="A5" s="145" t="str">
        <f>Giocatori!A5</f>
        <v>TORINO</v>
      </c>
      <c r="B5" s="145" t="str">
        <f>Giocatori!B5</f>
        <v>TORINO</v>
      </c>
      <c r="C5" s="145">
        <f>Giocatori!C5</f>
        <v>6</v>
      </c>
      <c r="D5" s="145">
        <f t="shared" si="0"/>
        <v>0</v>
      </c>
      <c r="E5" s="102"/>
      <c r="F5" s="102"/>
    </row>
    <row r="6" spans="1:6" s="87" customFormat="1" ht="13.5">
      <c r="A6" s="6" t="str">
        <f>Giocatori!A6</f>
        <v>EMPOLI</v>
      </c>
      <c r="B6" s="6" t="str">
        <f>Giocatori!B6</f>
        <v>BERESZYNSKI Bartosz</v>
      </c>
      <c r="C6" s="6">
        <f>Giocatori!C6</f>
        <v>6</v>
      </c>
      <c r="D6" s="6">
        <f t="shared" si="0"/>
        <v>0</v>
      </c>
      <c r="E6" s="102"/>
      <c r="F6" s="102"/>
    </row>
    <row r="7" spans="1:6" s="87" customFormat="1" ht="13.5">
      <c r="A7" s="6" t="str">
        <f>Giocatori!A7</f>
        <v>EMPOLI</v>
      </c>
      <c r="B7" s="6" t="str">
        <f>Giocatori!B7</f>
        <v>CACACE Liberato</v>
      </c>
      <c r="C7" s="6">
        <f>Giocatori!C7</f>
        <v>6</v>
      </c>
      <c r="D7" s="6">
        <f t="shared" si="0"/>
        <v>0</v>
      </c>
      <c r="E7" s="102"/>
      <c r="F7" s="102"/>
    </row>
    <row r="8" spans="1:6" s="87" customFormat="1" ht="13.5">
      <c r="A8" s="6" t="str">
        <f>Giocatori!A8</f>
        <v>FIORENTINA</v>
      </c>
      <c r="B8" s="6" t="str">
        <f>Giocatori!B8</f>
        <v>COMUZZO Pietro</v>
      </c>
      <c r="C8" s="6">
        <f>Giocatori!C8</f>
        <v>6</v>
      </c>
      <c r="D8" s="6">
        <f t="shared" si="0"/>
        <v>0</v>
      </c>
      <c r="E8" s="102"/>
      <c r="F8" s="102"/>
    </row>
    <row r="9" spans="1:6" s="87" customFormat="1" ht="13.5">
      <c r="A9" s="6" t="str">
        <f>Giocatori!A9</f>
        <v>LECCE</v>
      </c>
      <c r="B9" s="6" t="str">
        <f>Giocatori!B9</f>
        <v>DORGU Patrick</v>
      </c>
      <c r="C9" s="6">
        <f>Giocatori!C9</f>
        <v>6.5</v>
      </c>
      <c r="D9" s="6">
        <f t="shared" si="0"/>
        <v>0</v>
      </c>
      <c r="E9" s="102"/>
      <c r="F9" s="102"/>
    </row>
    <row r="10" spans="1:6" s="88" customFormat="1" ht="13.5">
      <c r="A10" s="6" t="str">
        <f>Giocatori!A10</f>
        <v>SASSUOLO</v>
      </c>
      <c r="B10" s="6" t="str">
        <f>Giocatori!B10</f>
        <v>ERLIC Martin</v>
      </c>
      <c r="C10" s="6">
        <f>Giocatori!C10</f>
        <v>6</v>
      </c>
      <c r="D10" s="6">
        <f t="shared" si="0"/>
        <v>0</v>
      </c>
      <c r="E10" s="102"/>
      <c r="F10" s="102"/>
    </row>
    <row r="11" spans="1:6" s="88" customFormat="1" ht="13.5">
      <c r="A11" s="146" t="str">
        <f>Giocatori!A11</f>
        <v>UDINESE</v>
      </c>
      <c r="B11" s="146" t="str">
        <f>Giocatori!B11</f>
        <v>FERREIRA Joao</v>
      </c>
      <c r="C11" s="146">
        <f>Giocatori!C11</f>
        <v>0</v>
      </c>
      <c r="D11" s="146">
        <f t="shared" si="0"/>
        <v>0</v>
      </c>
      <c r="E11" s="101"/>
      <c r="F11" s="101"/>
    </row>
    <row r="12" spans="1:6" s="88" customFormat="1" ht="13.5">
      <c r="A12" s="146" t="str">
        <f>Giocatori!A12</f>
        <v>CAGLIARI</v>
      </c>
      <c r="B12" s="146" t="str">
        <f>Giocatori!B12</f>
        <v>GOLDANIGA Edoardo</v>
      </c>
      <c r="C12" s="146">
        <f>Giocatori!C12</f>
        <v>6</v>
      </c>
      <c r="D12" s="146">
        <f t="shared" si="0"/>
        <v>0</v>
      </c>
      <c r="E12" s="102"/>
      <c r="F12" s="102"/>
    </row>
    <row r="13" spans="1:6" s="88" customFormat="1" ht="13.5">
      <c r="A13" s="6" t="str">
        <f>Giocatori!A13</f>
        <v>SALERNITANA</v>
      </c>
      <c r="B13" s="6" t="str">
        <f>Giocatori!B13</f>
        <v>GYOMBER Norbert</v>
      </c>
      <c r="C13" s="6">
        <f>Giocatori!C13</f>
        <v>4.5</v>
      </c>
      <c r="D13" s="6">
        <f t="shared" si="0"/>
        <v>0</v>
      </c>
      <c r="E13" s="101"/>
      <c r="F13" s="101"/>
    </row>
    <row r="14" spans="1:6" s="88" customFormat="1" ht="13.5">
      <c r="A14" s="146" t="str">
        <f>Giocatori!A14</f>
        <v>ROMA</v>
      </c>
      <c r="B14" s="146" t="str">
        <f>Giocatori!B14</f>
        <v>HUIJSEN Dean</v>
      </c>
      <c r="C14" s="146">
        <f>Giocatori!C14</f>
        <v>6.5</v>
      </c>
      <c r="D14" s="146">
        <f t="shared" si="0"/>
        <v>0</v>
      </c>
      <c r="E14" s="101"/>
      <c r="F14" s="101"/>
    </row>
    <row r="15" spans="1:6" s="88" customFormat="1" ht="13.5">
      <c r="A15" s="6" t="str">
        <f>Giocatori!A15</f>
        <v>FIORENTINA</v>
      </c>
      <c r="B15" s="6" t="str">
        <f>Giocatori!B15</f>
        <v>KAYODE Michael</v>
      </c>
      <c r="C15" s="6">
        <f>Giocatori!C15</f>
        <v>6</v>
      </c>
      <c r="D15" s="6">
        <f t="shared" si="0"/>
        <v>0</v>
      </c>
      <c r="E15" s="101"/>
      <c r="F15" s="101"/>
    </row>
    <row r="16" spans="1:6" s="88" customFormat="1" ht="13.5">
      <c r="A16" s="146" t="str">
        <f>Giocatori!A16</f>
        <v>VERONA</v>
      </c>
      <c r="B16" s="146" t="str">
        <f>Giocatori!B16</f>
        <v>MAGNANI Giangiacomo</v>
      </c>
      <c r="C16" s="146">
        <f>Giocatori!C16</f>
        <v>6</v>
      </c>
      <c r="D16" s="146">
        <f t="shared" si="0"/>
        <v>0</v>
      </c>
      <c r="E16" s="102"/>
      <c r="F16" s="102"/>
    </row>
    <row r="17" spans="1:6" s="88" customFormat="1" ht="13.5">
      <c r="A17" s="146" t="str">
        <f>Giocatori!A17</f>
        <v>FROSINONE</v>
      </c>
      <c r="B17" s="146" t="str">
        <f>Giocatori!B17</f>
        <v>OKOLI Caleb</v>
      </c>
      <c r="C17" s="146">
        <f>Giocatori!C17</f>
        <v>6</v>
      </c>
      <c r="D17" s="146">
        <f t="shared" si="0"/>
        <v>0</v>
      </c>
      <c r="E17" s="102"/>
      <c r="F17" s="102"/>
    </row>
    <row r="18" spans="1:6" s="88" customFormat="1" ht="13.5">
      <c r="A18" s="6" t="str">
        <f>Giocatori!A18</f>
        <v>SALERNITANA</v>
      </c>
      <c r="B18" s="6" t="str">
        <f>Giocatori!B18</f>
        <v>PIEROZZI Niccolo</v>
      </c>
      <c r="C18" s="6">
        <f>Giocatori!C18</f>
        <v>5</v>
      </c>
      <c r="D18" s="6">
        <f t="shared" si="0"/>
        <v>0</v>
      </c>
      <c r="E18" s="101"/>
      <c r="F18" s="101"/>
    </row>
    <row r="19" spans="1:6" s="88" customFormat="1" ht="13.5">
      <c r="A19" s="8" t="str">
        <f>Giocatori!A19</f>
        <v>FIORENTINA</v>
      </c>
      <c r="B19" s="8" t="str">
        <f>Giocatori!B19</f>
        <v>AMATUCCI Lorenzo</v>
      </c>
      <c r="C19" s="8">
        <f>Giocatori!C19</f>
        <v>6</v>
      </c>
      <c r="D19" s="8">
        <f t="shared" si="0"/>
        <v>0</v>
      </c>
      <c r="E19" s="101"/>
      <c r="F19" s="101"/>
    </row>
    <row r="20" spans="1:6" s="88" customFormat="1" ht="13.5">
      <c r="A20" s="147" t="str">
        <f>Giocatori!A20</f>
        <v>FROSINONE</v>
      </c>
      <c r="B20" s="147" t="str">
        <f>Giocatori!B20</f>
        <v>BARRENECHEA Enzo</v>
      </c>
      <c r="C20" s="147">
        <f>Giocatori!C20</f>
        <v>5.5</v>
      </c>
      <c r="D20" s="147">
        <f t="shared" si="0"/>
        <v>0</v>
      </c>
      <c r="E20" s="102"/>
      <c r="F20" s="102"/>
    </row>
    <row r="21" spans="1:6" s="88" customFormat="1" ht="13.5">
      <c r="A21" s="8" t="str">
        <f>Giocatori!A21</f>
        <v>NAPOLI</v>
      </c>
      <c r="B21" s="8" t="str">
        <f>Giocatori!B21</f>
        <v>CAJUSTE Jens</v>
      </c>
      <c r="C21" s="8">
        <f>Giocatori!C21</f>
        <v>6</v>
      </c>
      <c r="D21" s="8">
        <f t="shared" si="0"/>
        <v>0</v>
      </c>
      <c r="E21" s="102"/>
      <c r="F21" s="102"/>
    </row>
    <row r="22" spans="1:6" s="88" customFormat="1" ht="13.5">
      <c r="A22" s="8" t="str">
        <f>Giocatori!A22</f>
        <v>INTER</v>
      </c>
      <c r="B22" s="8" t="str">
        <f>Giocatori!B22</f>
        <v>CALHANOGLU Hakan</v>
      </c>
      <c r="C22" s="8">
        <f>Giocatori!C22</f>
        <v>6</v>
      </c>
      <c r="D22" s="8">
        <f t="shared" si="0"/>
        <v>0</v>
      </c>
      <c r="E22" s="101"/>
      <c r="F22" s="101"/>
    </row>
    <row r="23" spans="1:6" s="88" customFormat="1" ht="13.5">
      <c r="A23" s="8" t="str">
        <f>Giocatori!A23</f>
        <v>VERONA</v>
      </c>
      <c r="B23" s="8" t="str">
        <f>Giocatori!B23</f>
        <v>FOLORUNSHO Michael</v>
      </c>
      <c r="C23" s="8">
        <f>Giocatori!C23</f>
        <v>11</v>
      </c>
      <c r="D23" s="8">
        <f t="shared" si="0"/>
        <v>0</v>
      </c>
      <c r="E23" s="102"/>
      <c r="F23" s="102"/>
    </row>
    <row r="24" spans="1:6" s="89" customFormat="1" ht="10.5" customHeight="1">
      <c r="A24" s="8" t="str">
        <f>Giocatori!A24</f>
        <v>FROSINONE</v>
      </c>
      <c r="B24" s="8" t="str">
        <f>Giocatori!B24</f>
        <v>HARROUI Abdou</v>
      </c>
      <c r="C24" s="8">
        <f>Giocatori!C24</f>
        <v>7.5</v>
      </c>
      <c r="D24" s="8">
        <f t="shared" si="0"/>
        <v>0</v>
      </c>
      <c r="E24" s="102"/>
      <c r="F24" s="102"/>
    </row>
    <row r="25" spans="1:6" s="88" customFormat="1" ht="13.5">
      <c r="A25" s="8" t="str">
        <f>Giocatori!A25</f>
        <v>FROSINONE</v>
      </c>
      <c r="B25" s="8" t="str">
        <f>Giocatori!B25</f>
        <v>IBRAHIMOVIC Arijon</v>
      </c>
      <c r="C25" s="8">
        <f>Giocatori!C25</f>
        <v>0</v>
      </c>
      <c r="D25" s="8">
        <f t="shared" si="0"/>
        <v>0</v>
      </c>
      <c r="E25" s="102"/>
      <c r="F25" s="102"/>
    </row>
    <row r="26" spans="1:6" s="88" customFormat="1" ht="13.5">
      <c r="A26" s="8" t="str">
        <f>Giocatori!A26</f>
        <v>ATALANTA</v>
      </c>
      <c r="B26" s="8" t="str">
        <f>Giocatori!B26</f>
        <v>KOOPMEINERS Teun</v>
      </c>
      <c r="C26" s="8">
        <f>Giocatori!C26</f>
        <v>6</v>
      </c>
      <c r="D26" s="8">
        <f t="shared" si="0"/>
        <v>0</v>
      </c>
      <c r="E26" s="101"/>
      <c r="F26" s="101"/>
    </row>
    <row r="27" spans="1:6" s="88" customFormat="1" ht="13.5">
      <c r="A27" s="147" t="str">
        <f>Giocatori!A27</f>
        <v>MILAN</v>
      </c>
      <c r="B27" s="147" t="str">
        <f>Giocatori!B27</f>
        <v>LOFTUS-CHEEK Ruben</v>
      </c>
      <c r="C27" s="147">
        <f>Giocatori!C27</f>
        <v>12</v>
      </c>
      <c r="D27" s="147">
        <f t="shared" si="0"/>
        <v>0</v>
      </c>
      <c r="E27" s="101"/>
      <c r="F27" s="101"/>
    </row>
    <row r="28" spans="1:6" s="88" customFormat="1" ht="13.5">
      <c r="A28" s="147" t="str">
        <f>Giocatori!A28</f>
        <v>UDINESE</v>
      </c>
      <c r="B28" s="147" t="str">
        <f>Giocatori!B28</f>
        <v>LOVRIC Sandi</v>
      </c>
      <c r="C28" s="147">
        <f>Giocatori!C28</f>
        <v>6</v>
      </c>
      <c r="D28" s="147">
        <f t="shared" si="0"/>
        <v>0</v>
      </c>
      <c r="E28" s="101"/>
      <c r="F28" s="101"/>
    </row>
    <row r="29" spans="1:6" s="88" customFormat="1" ht="13.5">
      <c r="A29" s="147" t="str">
        <f>Giocatori!A29</f>
        <v>EMPOLI</v>
      </c>
      <c r="B29" s="147" t="str">
        <f>Giocatori!B29</f>
        <v>MALEH Youssef</v>
      </c>
      <c r="C29" s="147">
        <f>Giocatori!C29</f>
        <v>6.5</v>
      </c>
      <c r="D29" s="147">
        <f t="shared" si="0"/>
        <v>0</v>
      </c>
      <c r="E29" s="102"/>
      <c r="F29" s="102"/>
    </row>
    <row r="30" spans="1:6" s="88" customFormat="1" ht="13.5">
      <c r="A30" s="8" t="str">
        <f>Giocatori!A30</f>
        <v>GENOA</v>
      </c>
      <c r="B30" s="8" t="str">
        <f>Giocatori!B30</f>
        <v>MESSIAS Junior</v>
      </c>
      <c r="C30" s="8">
        <f>Giocatori!C30</f>
        <v>0</v>
      </c>
      <c r="D30" s="8">
        <f t="shared" si="0"/>
        <v>0</v>
      </c>
      <c r="E30" s="102"/>
      <c r="F30" s="102"/>
    </row>
    <row r="31" spans="1:6" s="89" customFormat="1" ht="13.5">
      <c r="A31" s="147" t="str">
        <f>Giocatori!A31</f>
        <v>ROMA</v>
      </c>
      <c r="B31" s="147" t="str">
        <f>Giocatori!B31</f>
        <v>PISILLI Niccolo</v>
      </c>
      <c r="C31" s="147">
        <f>Giocatori!C31</f>
        <v>0</v>
      </c>
      <c r="D31" s="147">
        <f t="shared" si="0"/>
        <v>0</v>
      </c>
      <c r="E31" s="102"/>
      <c r="F31" s="102"/>
    </row>
    <row r="32" spans="1:6" s="88" customFormat="1" ht="13.5">
      <c r="A32" s="147" t="str">
        <f>Giocatori!A32</f>
        <v>FROSINONE</v>
      </c>
      <c r="B32" s="147" t="str">
        <f>Giocatori!B32</f>
        <v>SOULE Matias</v>
      </c>
      <c r="C32" s="147">
        <f>Giocatori!C32</f>
        <v>11.5</v>
      </c>
      <c r="D32" s="147">
        <f t="shared" si="0"/>
        <v>0</v>
      </c>
      <c r="E32" s="102"/>
      <c r="F32" s="102"/>
    </row>
    <row r="33" spans="1:6" s="88" customFormat="1" ht="13.5">
      <c r="A33" s="8" t="str">
        <f>Giocatori!A33</f>
        <v>CAGLIARI</v>
      </c>
      <c r="B33" s="8" t="str">
        <f>Giocatori!B33</f>
        <v>VIOLA Nicolas</v>
      </c>
      <c r="C33" s="8">
        <f>Giocatori!C33</f>
        <v>5</v>
      </c>
      <c r="D33" s="8">
        <f t="shared" si="0"/>
        <v>0</v>
      </c>
      <c r="E33" s="101"/>
      <c r="F33" s="101"/>
    </row>
    <row r="34" spans="1:6" s="88" customFormat="1" ht="13.5">
      <c r="A34" s="9" t="str">
        <f>Giocatori!A34</f>
        <v>UDINESE</v>
      </c>
      <c r="B34" s="9" t="str">
        <f>Giocatori!B34</f>
        <v>AKE Marley</v>
      </c>
      <c r="C34" s="9">
        <f>Giocatori!C34</f>
        <v>0</v>
      </c>
      <c r="D34" s="9">
        <f t="shared" si="0"/>
        <v>0</v>
      </c>
      <c r="E34" s="102"/>
      <c r="F34" s="102"/>
    </row>
    <row r="35" spans="1:6" s="88" customFormat="1" ht="13.5">
      <c r="A35" s="9" t="str">
        <f>Giocatori!A35</f>
        <v>MONZA</v>
      </c>
      <c r="B35" s="9" t="str">
        <f>Giocatori!B35</f>
        <v>COLOMBO Lorenzo</v>
      </c>
      <c r="C35" s="9">
        <f>Giocatori!C35</f>
        <v>5</v>
      </c>
      <c r="D35" s="9">
        <f t="shared" si="0"/>
        <v>0</v>
      </c>
      <c r="E35" s="101"/>
      <c r="F35" s="101"/>
    </row>
    <row r="36" spans="1:6" s="88" customFormat="1" ht="13.5">
      <c r="A36" s="9" t="str">
        <f>Giocatori!A36</f>
        <v>ATALANTA</v>
      </c>
      <c r="B36" s="9" t="str">
        <f>Giocatori!B36</f>
        <v>DIAO Siren</v>
      </c>
      <c r="C36" s="9">
        <f>Giocatori!C36</f>
        <v>0</v>
      </c>
      <c r="D36" s="9">
        <f t="shared" si="0"/>
        <v>0</v>
      </c>
      <c r="E36" s="102"/>
      <c r="F36" s="102"/>
    </row>
    <row r="37" spans="1:6" s="89" customFormat="1" ht="13.5">
      <c r="A37" s="9" t="str">
        <f>Giocatori!A37</f>
        <v>GENOA</v>
      </c>
      <c r="B37" s="9" t="str">
        <f>Giocatori!B37</f>
        <v>GUDMUNDSSON Albert</v>
      </c>
      <c r="C37" s="9">
        <f>Giocatori!C37</f>
        <v>10.5</v>
      </c>
      <c r="D37" s="9">
        <f t="shared" si="0"/>
        <v>0</v>
      </c>
      <c r="E37" s="102"/>
      <c r="F37" s="102"/>
    </row>
    <row r="38" spans="1:6" s="88" customFormat="1" ht="13.5">
      <c r="A38" s="9" t="str">
        <f>Giocatori!A38</f>
        <v>FROSINONE</v>
      </c>
      <c r="B38" s="9" t="str">
        <f>Giocatori!B38</f>
        <v>KAIO JORGE -</v>
      </c>
      <c r="C38" s="9">
        <f>Giocatori!C38</f>
        <v>9.5</v>
      </c>
      <c r="D38" s="9">
        <f t="shared" si="0"/>
        <v>0</v>
      </c>
      <c r="E38" s="102"/>
      <c r="F38" s="102"/>
    </row>
    <row r="39" spans="1:6" s="89" customFormat="1" ht="13.5">
      <c r="A39" s="148" t="str">
        <f>Giocatori!A39</f>
        <v>ROMA</v>
      </c>
      <c r="B39" s="148" t="str">
        <f>Giocatori!B39</f>
        <v>LUKAKU Romelu</v>
      </c>
      <c r="C39" s="148">
        <f>Giocatori!C39</f>
        <v>10</v>
      </c>
      <c r="D39" s="148">
        <f t="shared" si="0"/>
        <v>0</v>
      </c>
      <c r="E39" s="102"/>
      <c r="F39" s="102"/>
    </row>
    <row r="40" spans="1:6" s="88" customFormat="1" ht="13.5">
      <c r="A40" s="9" t="str">
        <f>Giocatori!A40</f>
        <v>INTER</v>
      </c>
      <c r="B40" s="9" t="str">
        <f>Giocatori!B40</f>
        <v>MARTINEZ Lautaro</v>
      </c>
      <c r="C40" s="9">
        <f>Giocatori!C40</f>
        <v>6</v>
      </c>
      <c r="D40" s="9">
        <f t="shared" si="0"/>
        <v>0</v>
      </c>
      <c r="E40" s="102"/>
      <c r="F40" s="102"/>
    </row>
    <row r="41" spans="1:6" s="88" customFormat="1" ht="13.5">
      <c r="A41" s="9" t="str">
        <f>Giocatori!A41</f>
        <v>NAPOLI</v>
      </c>
      <c r="B41" s="9" t="str">
        <f>Giocatori!B41</f>
        <v>SIMEONE Giovanni</v>
      </c>
      <c r="C41" s="9">
        <f>Giocatori!C41</f>
        <v>6</v>
      </c>
      <c r="D41" s="9">
        <f t="shared" si="0"/>
        <v>0</v>
      </c>
      <c r="E41" s="101"/>
      <c r="F41" s="101"/>
    </row>
    <row r="42" spans="1:6" s="88" customFormat="1" ht="13.5">
      <c r="A42" s="148" t="str">
        <f>Giocatori!A42</f>
        <v>BOLOGNA</v>
      </c>
      <c r="B42" s="148" t="str">
        <f>Giocatori!B42</f>
        <v>VAN HOOIJDONK Sydney</v>
      </c>
      <c r="C42" s="148">
        <f>Giocatori!C42</f>
        <v>6</v>
      </c>
      <c r="D42" s="148">
        <f t="shared" si="0"/>
        <v>0</v>
      </c>
      <c r="E42" s="101"/>
      <c r="F42" s="101"/>
    </row>
    <row r="43" spans="1:6" s="88" customFormat="1" ht="13.5">
      <c r="A43" s="148" t="str">
        <f>Giocatori!A43</f>
        <v>JUVENTUS</v>
      </c>
      <c r="B43" s="148" t="str">
        <f>Giocatori!B43</f>
        <v>VLAHOVIC Dusan</v>
      </c>
      <c r="C43" s="148">
        <f>Giocatori!C43</f>
        <v>19</v>
      </c>
      <c r="D43" s="148">
        <f t="shared" si="0"/>
        <v>0</v>
      </c>
      <c r="E43" s="102"/>
      <c r="F43" s="102"/>
    </row>
    <row r="44" spans="1:6" s="88" customFormat="1" ht="13.5">
      <c r="A44" s="148" t="str">
        <f>Giocatori!A44</f>
        <v>ATALANTA</v>
      </c>
      <c r="B44" s="148" t="str">
        <f>Giocatori!B44</f>
        <v>VORLICKY Lukas</v>
      </c>
      <c r="C44" s="148">
        <f>Giocatori!C44</f>
        <v>0</v>
      </c>
      <c r="D44" s="148">
        <f t="shared" si="0"/>
        <v>0</v>
      </c>
      <c r="E44" s="102"/>
      <c r="F44" s="102"/>
    </row>
    <row r="45" spans="1:6" s="88" customFormat="1" ht="13.5">
      <c r="A45" s="9" t="str">
        <f>Giocatori!A45</f>
        <v>JUVENTUS</v>
      </c>
      <c r="B45" s="9" t="str">
        <f>Giocatori!B45</f>
        <v>YILDIZ Kenan</v>
      </c>
      <c r="C45" s="9">
        <f>Giocatori!C45</f>
        <v>6.5</v>
      </c>
      <c r="D45" s="9">
        <f t="shared" si="0"/>
        <v>0</v>
      </c>
      <c r="E45" s="102"/>
      <c r="F45" s="102"/>
    </row>
  </sheetData>
  <sheetProtection/>
  <autoFilter ref="A1:F45"/>
  <printOptions/>
  <pageMargins left="0.7" right="0.7" top="0.75" bottom="0.75" header="0.3" footer="0.3"/>
  <pageSetup horizontalDpi="600" verticalDpi="600" orientation="portrait" paperSize="9" r:id="rId1"/>
  <ignoredErrors>
    <ignoredError sqref="A2:C45 D2:D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55" customWidth="1"/>
    <col min="2" max="2" width="32.75390625" style="55" customWidth="1"/>
    <col min="3" max="3" width="10.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54" t="s">
        <v>36</v>
      </c>
      <c r="B1" s="154"/>
      <c r="C1" s="154"/>
      <c r="D1" s="154"/>
      <c r="E1" s="154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54" t="s">
        <v>18</v>
      </c>
      <c r="B4" s="154"/>
      <c r="C4" s="154"/>
      <c r="D4" s="154"/>
      <c r="E4" s="154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55" t="s">
        <v>19</v>
      </c>
      <c r="B6" s="155"/>
      <c r="C6" s="59" t="s">
        <v>18</v>
      </c>
      <c r="D6" s="59" t="s">
        <v>20</v>
      </c>
      <c r="E6" s="59" t="s">
        <v>18</v>
      </c>
      <c r="F6" s="60"/>
      <c r="G6" s="55" t="s">
        <v>129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103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.125" defaultRowHeight="12"/>
  <cols>
    <col min="1" max="1" width="6.25390625" style="79" bestFit="1" customWidth="1"/>
    <col min="2" max="2" width="22.375" style="76" bestFit="1" customWidth="1"/>
    <col min="3" max="3" width="13.375" style="76" bestFit="1" customWidth="1"/>
    <col min="4" max="16384" width="6.125" style="76" customWidth="1"/>
  </cols>
  <sheetData>
    <row r="1" spans="1:3" s="75" customFormat="1" ht="13.5">
      <c r="A1" s="77" t="s">
        <v>47</v>
      </c>
      <c r="B1" s="75" t="s">
        <v>48</v>
      </c>
      <c r="C1" s="75" t="s">
        <v>49</v>
      </c>
    </row>
    <row r="2" spans="1:3" ht="13.5">
      <c r="A2" s="84" t="s">
        <v>0</v>
      </c>
      <c r="B2" s="4" t="s">
        <v>83</v>
      </c>
      <c r="C2" s="4" t="s">
        <v>83</v>
      </c>
    </row>
    <row r="3" spans="1:3" ht="13.5">
      <c r="A3" s="84" t="s">
        <v>0</v>
      </c>
      <c r="B3" s="4" t="s">
        <v>81</v>
      </c>
      <c r="C3" s="4" t="s">
        <v>81</v>
      </c>
    </row>
    <row r="4" spans="1:3" ht="13.5">
      <c r="A4" s="84" t="s">
        <v>0</v>
      </c>
      <c r="B4" s="4" t="s">
        <v>67</v>
      </c>
      <c r="C4" s="4" t="s">
        <v>67</v>
      </c>
    </row>
    <row r="5" spans="1:3" ht="13.5">
      <c r="A5" s="84" t="s">
        <v>0</v>
      </c>
      <c r="B5" s="4" t="s">
        <v>69</v>
      </c>
      <c r="C5" s="145" t="s">
        <v>69</v>
      </c>
    </row>
    <row r="6" spans="1:3" ht="13.5">
      <c r="A6" s="82" t="s">
        <v>1</v>
      </c>
      <c r="B6" s="6" t="s">
        <v>119</v>
      </c>
      <c r="C6" s="6" t="s">
        <v>66</v>
      </c>
    </row>
    <row r="7" spans="1:3" ht="13.5">
      <c r="A7" s="82" t="s">
        <v>1</v>
      </c>
      <c r="B7" s="6" t="s">
        <v>113</v>
      </c>
      <c r="C7" s="6" t="s">
        <v>66</v>
      </c>
    </row>
    <row r="8" spans="1:3" ht="13.5">
      <c r="A8" s="82" t="s">
        <v>1</v>
      </c>
      <c r="B8" s="6" t="s">
        <v>118</v>
      </c>
      <c r="C8" s="6" t="s">
        <v>65</v>
      </c>
    </row>
    <row r="9" spans="1:3" ht="13.5">
      <c r="A9" s="82" t="s">
        <v>1</v>
      </c>
      <c r="B9" s="6" t="s">
        <v>85</v>
      </c>
      <c r="C9" s="6" t="s">
        <v>73</v>
      </c>
    </row>
    <row r="10" spans="1:3" ht="13.5">
      <c r="A10" s="82" t="s">
        <v>1</v>
      </c>
      <c r="B10" s="6" t="s">
        <v>71</v>
      </c>
      <c r="C10" s="6" t="s">
        <v>67</v>
      </c>
    </row>
    <row r="11" spans="1:3" ht="13.5">
      <c r="A11" s="82" t="s">
        <v>1</v>
      </c>
      <c r="B11" s="6" t="s">
        <v>109</v>
      </c>
      <c r="C11" s="146" t="s">
        <v>63</v>
      </c>
    </row>
    <row r="12" spans="1:3" ht="13.5">
      <c r="A12" s="82" t="s">
        <v>1</v>
      </c>
      <c r="B12" s="6" t="s">
        <v>108</v>
      </c>
      <c r="C12" s="146" t="s">
        <v>80</v>
      </c>
    </row>
    <row r="13" spans="1:3" ht="13.5">
      <c r="A13" s="82" t="s">
        <v>1</v>
      </c>
      <c r="B13" s="6" t="s">
        <v>79</v>
      </c>
      <c r="C13" s="6" t="s">
        <v>64</v>
      </c>
    </row>
    <row r="14" spans="1:3" ht="13.5">
      <c r="A14" s="82" t="s">
        <v>1</v>
      </c>
      <c r="B14" s="6" t="s">
        <v>110</v>
      </c>
      <c r="C14" s="146" t="s">
        <v>59</v>
      </c>
    </row>
    <row r="15" spans="1:3" ht="13.5">
      <c r="A15" s="82" t="s">
        <v>1</v>
      </c>
      <c r="B15" s="6" t="s">
        <v>94</v>
      </c>
      <c r="C15" s="6" t="s">
        <v>65</v>
      </c>
    </row>
    <row r="16" spans="1:3" ht="13.5">
      <c r="A16" s="82" t="s">
        <v>1</v>
      </c>
      <c r="B16" s="6" t="s">
        <v>91</v>
      </c>
      <c r="C16" s="146" t="s">
        <v>57</v>
      </c>
    </row>
    <row r="17" spans="1:3" ht="13.5">
      <c r="A17" s="82" t="s">
        <v>1</v>
      </c>
      <c r="B17" s="6" t="s">
        <v>92</v>
      </c>
      <c r="C17" s="146" t="s">
        <v>83</v>
      </c>
    </row>
    <row r="18" spans="1:3" ht="13.5">
      <c r="A18" s="82" t="s">
        <v>1</v>
      </c>
      <c r="B18" s="6" t="s">
        <v>120</v>
      </c>
      <c r="C18" s="6" t="s">
        <v>65</v>
      </c>
    </row>
    <row r="19" spans="1:3" ht="13.5">
      <c r="A19" s="83" t="s">
        <v>2</v>
      </c>
      <c r="B19" s="8" t="s">
        <v>95</v>
      </c>
      <c r="C19" s="8" t="s">
        <v>65</v>
      </c>
    </row>
    <row r="20" spans="1:3" ht="13.5">
      <c r="A20" s="83" t="s">
        <v>2</v>
      </c>
      <c r="B20" s="8" t="s">
        <v>89</v>
      </c>
      <c r="C20" s="147" t="s">
        <v>83</v>
      </c>
    </row>
    <row r="21" spans="1:3" ht="13.5">
      <c r="A21" s="83" t="s">
        <v>2</v>
      </c>
      <c r="B21" s="8" t="s">
        <v>115</v>
      </c>
      <c r="C21" s="8" t="s">
        <v>60</v>
      </c>
    </row>
    <row r="22" spans="1:3" ht="13.5">
      <c r="A22" s="83" t="s">
        <v>2</v>
      </c>
      <c r="B22" s="8" t="s">
        <v>82</v>
      </c>
      <c r="C22" s="8" t="s">
        <v>61</v>
      </c>
    </row>
    <row r="23" spans="1:3" ht="13.5">
      <c r="A23" s="83" t="s">
        <v>2</v>
      </c>
      <c r="B23" s="8" t="s">
        <v>86</v>
      </c>
      <c r="C23" s="8" t="s">
        <v>57</v>
      </c>
    </row>
    <row r="24" spans="1:3" ht="13.5">
      <c r="A24" s="83" t="s">
        <v>2</v>
      </c>
      <c r="B24" s="8" t="s">
        <v>88</v>
      </c>
      <c r="C24" s="8" t="s">
        <v>83</v>
      </c>
    </row>
    <row r="25" spans="1:3" ht="13.5">
      <c r="A25" s="83" t="s">
        <v>2</v>
      </c>
      <c r="B25" s="8" t="s">
        <v>121</v>
      </c>
      <c r="C25" s="8" t="s">
        <v>83</v>
      </c>
    </row>
    <row r="26" spans="1:3" ht="13.5">
      <c r="A26" s="83" t="s">
        <v>2</v>
      </c>
      <c r="B26" s="8" t="s">
        <v>74</v>
      </c>
      <c r="C26" s="8" t="s">
        <v>68</v>
      </c>
    </row>
    <row r="27" spans="1:3" ht="13.5">
      <c r="A27" s="83" t="s">
        <v>2</v>
      </c>
      <c r="B27" s="8" t="s">
        <v>87</v>
      </c>
      <c r="C27" s="147" t="s">
        <v>55</v>
      </c>
    </row>
    <row r="28" spans="1:3" ht="13.5">
      <c r="A28" s="83" t="s">
        <v>2</v>
      </c>
      <c r="B28" s="8" t="s">
        <v>90</v>
      </c>
      <c r="C28" s="147" t="s">
        <v>63</v>
      </c>
    </row>
    <row r="29" spans="1:3" ht="13.5">
      <c r="A29" s="83" t="s">
        <v>2</v>
      </c>
      <c r="B29" s="8" t="s">
        <v>96</v>
      </c>
      <c r="C29" s="147" t="s">
        <v>66</v>
      </c>
    </row>
    <row r="30" spans="1:3" ht="13.5">
      <c r="A30" s="83" t="s">
        <v>2</v>
      </c>
      <c r="B30" s="8" t="s">
        <v>97</v>
      </c>
      <c r="C30" s="8" t="s">
        <v>81</v>
      </c>
    </row>
    <row r="31" spans="1:3" ht="13.5">
      <c r="A31" s="83" t="s">
        <v>2</v>
      </c>
      <c r="B31" s="8" t="s">
        <v>98</v>
      </c>
      <c r="C31" s="147" t="s">
        <v>59</v>
      </c>
    </row>
    <row r="32" spans="1:3" ht="13.5">
      <c r="A32" s="83" t="s">
        <v>2</v>
      </c>
      <c r="B32" s="8" t="s">
        <v>99</v>
      </c>
      <c r="C32" s="147" t="s">
        <v>83</v>
      </c>
    </row>
    <row r="33" spans="1:3" ht="13.5">
      <c r="A33" s="83" t="s">
        <v>2</v>
      </c>
      <c r="B33" s="8" t="s">
        <v>114</v>
      </c>
      <c r="C33" s="8" t="s">
        <v>80</v>
      </c>
    </row>
    <row r="34" spans="1:3" ht="13.5">
      <c r="A34" s="78" t="s">
        <v>3</v>
      </c>
      <c r="B34" s="9" t="s">
        <v>84</v>
      </c>
      <c r="C34" s="9" t="s">
        <v>63</v>
      </c>
    </row>
    <row r="35" spans="1:3" ht="13.5">
      <c r="A35" s="78" t="s">
        <v>3</v>
      </c>
      <c r="B35" s="9" t="s">
        <v>122</v>
      </c>
      <c r="C35" s="9" t="s">
        <v>75</v>
      </c>
    </row>
    <row r="36" spans="1:3" ht="13.5">
      <c r="A36" s="78" t="s">
        <v>3</v>
      </c>
      <c r="B36" s="9" t="s">
        <v>123</v>
      </c>
      <c r="C36" s="9" t="s">
        <v>68</v>
      </c>
    </row>
    <row r="37" spans="1:3" ht="13.5">
      <c r="A37" s="78" t="s">
        <v>3</v>
      </c>
      <c r="B37" s="9" t="s">
        <v>100</v>
      </c>
      <c r="C37" s="9" t="s">
        <v>81</v>
      </c>
    </row>
    <row r="38" spans="1:3" ht="13.5">
      <c r="A38" s="78" t="s">
        <v>3</v>
      </c>
      <c r="B38" s="9" t="s">
        <v>117</v>
      </c>
      <c r="C38" s="9" t="s">
        <v>83</v>
      </c>
    </row>
    <row r="39" spans="1:3" ht="13.5">
      <c r="A39" s="78" t="s">
        <v>3</v>
      </c>
      <c r="B39" s="9" t="s">
        <v>101</v>
      </c>
      <c r="C39" s="148" t="s">
        <v>59</v>
      </c>
    </row>
    <row r="40" spans="1:3" ht="13.5">
      <c r="A40" s="78" t="s">
        <v>3</v>
      </c>
      <c r="B40" s="9" t="s">
        <v>70</v>
      </c>
      <c r="C40" s="9" t="s">
        <v>61</v>
      </c>
    </row>
    <row r="41" spans="1:3" ht="13.5">
      <c r="A41" s="78" t="s">
        <v>3</v>
      </c>
      <c r="B41" s="9" t="s">
        <v>116</v>
      </c>
      <c r="C41" s="9" t="s">
        <v>60</v>
      </c>
    </row>
    <row r="42" spans="1:3" ht="13.5">
      <c r="A42" s="78" t="s">
        <v>3</v>
      </c>
      <c r="B42" s="9" t="s">
        <v>111</v>
      </c>
      <c r="C42" s="148" t="s">
        <v>58</v>
      </c>
    </row>
    <row r="43" spans="1:3" ht="13.5">
      <c r="A43" s="78" t="s">
        <v>3</v>
      </c>
      <c r="B43" s="9" t="s">
        <v>56</v>
      </c>
      <c r="C43" s="148" t="s">
        <v>62</v>
      </c>
    </row>
    <row r="44" spans="1:3" ht="13.5">
      <c r="A44" s="78" t="s">
        <v>3</v>
      </c>
      <c r="B44" s="9" t="s">
        <v>112</v>
      </c>
      <c r="C44" s="148" t="s">
        <v>68</v>
      </c>
    </row>
    <row r="45" spans="1:3" ht="13.5">
      <c r="A45" s="78" t="s">
        <v>3</v>
      </c>
      <c r="B45" s="9" t="s">
        <v>102</v>
      </c>
      <c r="C45" s="9" t="s">
        <v>62</v>
      </c>
    </row>
    <row r="46" spans="1:3" ht="13.5">
      <c r="A46" s="83"/>
      <c r="B46" s="8"/>
      <c r="C46" s="8"/>
    </row>
    <row r="47" spans="1:3" ht="13.5">
      <c r="A47" s="84"/>
      <c r="B47" s="4"/>
      <c r="C47" s="4"/>
    </row>
    <row r="48" spans="1:3" ht="13.5">
      <c r="A48" s="78"/>
      <c r="B48" s="9"/>
      <c r="C48" s="148"/>
    </row>
    <row r="49" spans="1:3" ht="13.5">
      <c r="A49" s="78"/>
      <c r="B49" s="9"/>
      <c r="C49" s="9"/>
    </row>
    <row r="50" spans="1:3" ht="13.5">
      <c r="A50" s="78"/>
      <c r="B50" s="9"/>
      <c r="C50" s="9"/>
    </row>
    <row r="51" spans="1:3" ht="13.5">
      <c r="A51" s="83"/>
      <c r="B51" s="8"/>
      <c r="C51" s="8"/>
    </row>
    <row r="52" spans="1:3" ht="13.5">
      <c r="A52" s="78"/>
      <c r="B52" s="9"/>
      <c r="C52" s="9"/>
    </row>
    <row r="53" spans="1:3" ht="13.5">
      <c r="A53" s="78"/>
      <c r="B53" s="9"/>
      <c r="C53" s="9"/>
    </row>
    <row r="54" spans="1:3" ht="13.5">
      <c r="A54" s="83"/>
      <c r="B54" s="8"/>
      <c r="C54" s="8"/>
    </row>
    <row r="55" spans="1:3" ht="13.5">
      <c r="A55" s="78"/>
      <c r="B55" s="9"/>
      <c r="C55" s="9"/>
    </row>
    <row r="56" spans="1:3" ht="13.5">
      <c r="A56" s="83"/>
      <c r="B56" s="8"/>
      <c r="C56" s="8"/>
    </row>
    <row r="57" spans="1:3" ht="13.5">
      <c r="A57" s="83"/>
      <c r="B57" s="8"/>
      <c r="C57" s="8"/>
    </row>
    <row r="58" spans="1:3" ht="13.5">
      <c r="A58" s="83"/>
      <c r="B58" s="8"/>
      <c r="C58" s="8"/>
    </row>
    <row r="59" spans="1:3" ht="13.5">
      <c r="A59" s="83"/>
      <c r="B59" s="8"/>
      <c r="C59" s="8"/>
    </row>
    <row r="60" spans="1:3" ht="13.5">
      <c r="A60" s="78"/>
      <c r="B60" s="9"/>
      <c r="C60" s="9"/>
    </row>
    <row r="61" spans="1:3" ht="13.5">
      <c r="A61" s="83"/>
      <c r="B61" s="8"/>
      <c r="C61" s="8"/>
    </row>
    <row r="62" spans="1:3" ht="13.5">
      <c r="A62" s="83"/>
      <c r="B62" s="8"/>
      <c r="C62" s="8"/>
    </row>
    <row r="63" spans="1:3" ht="13.5">
      <c r="A63" s="83"/>
      <c r="B63" s="8"/>
      <c r="C63" s="8"/>
    </row>
    <row r="64" spans="1:3" ht="13.5">
      <c r="A64" s="78"/>
      <c r="B64" s="9"/>
      <c r="C64" s="9"/>
    </row>
    <row r="65" spans="1:3" ht="13.5">
      <c r="A65" s="83"/>
      <c r="B65" s="8"/>
      <c r="C65" s="8"/>
    </row>
    <row r="66" spans="1:3" ht="13.5">
      <c r="A66" s="78"/>
      <c r="B66" s="9"/>
      <c r="C66" s="148"/>
    </row>
    <row r="67" spans="1:3" ht="13.5">
      <c r="A67" s="78"/>
      <c r="B67" s="9"/>
      <c r="C67" s="9"/>
    </row>
    <row r="68" spans="1:3" ht="13.5">
      <c r="A68" s="78"/>
      <c r="B68" s="9"/>
      <c r="C68" s="9"/>
    </row>
    <row r="69" spans="1:3" ht="13.5">
      <c r="A69" s="78"/>
      <c r="B69" s="9"/>
      <c r="C69" s="9"/>
    </row>
    <row r="70" spans="1:3" ht="13.5">
      <c r="A70" s="78"/>
      <c r="B70" s="9"/>
      <c r="C70" s="9"/>
    </row>
    <row r="71" spans="1:3" ht="13.5">
      <c r="A71" s="83"/>
      <c r="B71" s="8"/>
      <c r="C71" s="8"/>
    </row>
    <row r="72" spans="1:3" ht="13.5">
      <c r="A72" s="83"/>
      <c r="B72" s="8"/>
      <c r="C72" s="8"/>
    </row>
    <row r="73" spans="1:3" ht="13.5">
      <c r="A73" s="78"/>
      <c r="B73" s="9"/>
      <c r="C73" s="9"/>
    </row>
    <row r="74" spans="1:3" ht="13.5">
      <c r="A74" s="78"/>
      <c r="B74" s="9"/>
      <c r="C74" s="9"/>
    </row>
    <row r="75" spans="1:3" ht="13.5">
      <c r="A75" s="83"/>
      <c r="B75" s="8"/>
      <c r="C75" s="8"/>
    </row>
    <row r="76" spans="1:3" ht="13.5">
      <c r="A76" s="82"/>
      <c r="B76" s="6"/>
      <c r="C76" s="6"/>
    </row>
    <row r="77" spans="1:3" ht="13.5">
      <c r="A77" s="83"/>
      <c r="B77" s="8"/>
      <c r="C77" s="8"/>
    </row>
    <row r="78" spans="1:3" ht="13.5">
      <c r="A78" s="83"/>
      <c r="B78" s="8"/>
      <c r="C78" s="8"/>
    </row>
    <row r="79" spans="1:3" ht="13.5">
      <c r="A79" s="83"/>
      <c r="B79" s="8"/>
      <c r="C79" s="8"/>
    </row>
    <row r="80" spans="1:3" ht="13.5">
      <c r="A80" s="78"/>
      <c r="B80" s="9"/>
      <c r="C80" s="9"/>
    </row>
    <row r="81" spans="1:3" ht="13.5">
      <c r="A81" s="83"/>
      <c r="B81" s="8"/>
      <c r="C81" s="8"/>
    </row>
    <row r="82" spans="1:3" ht="13.5">
      <c r="A82" s="83"/>
      <c r="B82" s="8"/>
      <c r="C82" s="8"/>
    </row>
    <row r="83" spans="1:3" ht="13.5">
      <c r="A83" s="83"/>
      <c r="B83" s="8"/>
      <c r="C83" s="8"/>
    </row>
    <row r="84" spans="1:3" ht="13.5">
      <c r="A84" s="78"/>
      <c r="B84" s="9"/>
      <c r="C84" s="9"/>
    </row>
    <row r="85" spans="1:3" ht="13.5">
      <c r="A85" s="78"/>
      <c r="B85" s="9"/>
      <c r="C85" s="9"/>
    </row>
    <row r="86" spans="1:3" ht="13.5">
      <c r="A86" s="83"/>
      <c r="B86" s="8"/>
      <c r="C86" s="8"/>
    </row>
    <row r="87" spans="1:3" ht="13.5">
      <c r="A87" s="83"/>
      <c r="B87" s="8"/>
      <c r="C87" s="8"/>
    </row>
    <row r="88" spans="1:3" ht="13.5">
      <c r="A88" s="83"/>
      <c r="B88" s="8"/>
      <c r="C88" s="147"/>
    </row>
    <row r="89" spans="1:3" ht="13.5">
      <c r="A89" s="83"/>
      <c r="B89" s="8"/>
      <c r="C89" s="8"/>
    </row>
    <row r="90" spans="1:3" ht="13.5">
      <c r="A90" s="78"/>
      <c r="B90" s="9"/>
      <c r="C90" s="9"/>
    </row>
    <row r="91" spans="1:3" ht="13.5">
      <c r="A91" s="83"/>
      <c r="B91" s="8"/>
      <c r="C91" s="8"/>
    </row>
    <row r="92" spans="1:3" ht="13.5">
      <c r="A92" s="83"/>
      <c r="B92" s="8"/>
      <c r="C92" s="8"/>
    </row>
    <row r="93" spans="1:3" ht="13.5">
      <c r="A93" s="83"/>
      <c r="B93" s="8"/>
      <c r="C93" s="8"/>
    </row>
    <row r="94" spans="1:3" ht="13.5">
      <c r="A94" s="83"/>
      <c r="B94" s="8"/>
      <c r="C94" s="8"/>
    </row>
    <row r="95" spans="1:3" ht="13.5">
      <c r="A95" s="78"/>
      <c r="B95" s="9"/>
      <c r="C95" s="9"/>
    </row>
    <row r="96" spans="1:3" ht="13.5">
      <c r="A96" s="78"/>
      <c r="B96" s="9"/>
      <c r="C96" s="9"/>
    </row>
    <row r="97" spans="1:3" ht="13.5">
      <c r="A97" s="83"/>
      <c r="B97" s="8"/>
      <c r="C97" s="8"/>
    </row>
    <row r="98" spans="1:3" ht="13.5">
      <c r="A98" s="83"/>
      <c r="B98" s="8"/>
      <c r="C98" s="8"/>
    </row>
    <row r="99" spans="1:3" ht="13.5">
      <c r="A99" s="78"/>
      <c r="B99" s="9"/>
      <c r="C99" s="9"/>
    </row>
    <row r="100" spans="1:3" ht="13.5">
      <c r="A100" s="83"/>
      <c r="B100" s="8"/>
      <c r="C100" s="8"/>
    </row>
    <row r="101" spans="1:3" ht="13.5">
      <c r="A101" s="83"/>
      <c r="B101" s="8"/>
      <c r="C101" s="8"/>
    </row>
    <row r="102" spans="1:3" ht="13.5">
      <c r="A102" s="78"/>
      <c r="B102" s="9"/>
      <c r="C102" s="9"/>
    </row>
    <row r="103" spans="1:3" ht="13.5">
      <c r="A103" s="78"/>
      <c r="B103" s="9"/>
      <c r="C103" s="9"/>
    </row>
    <row r="104" spans="1:3" ht="13.5">
      <c r="A104" s="83"/>
      <c r="B104" s="8"/>
      <c r="C104" s="8"/>
    </row>
    <row r="105" spans="1:3" ht="13.5">
      <c r="A105" s="83"/>
      <c r="B105" s="8"/>
      <c r="C105" s="8"/>
    </row>
    <row r="106" spans="1:3" ht="13.5">
      <c r="A106" s="83"/>
      <c r="B106" s="8"/>
      <c r="C106" s="8"/>
    </row>
    <row r="107" spans="1:3" ht="13.5">
      <c r="A107" s="83"/>
      <c r="B107" s="8"/>
      <c r="C107" s="8"/>
    </row>
    <row r="108" spans="1:3" ht="13.5">
      <c r="A108" s="83"/>
      <c r="B108" s="8"/>
      <c r="C108" s="8"/>
    </row>
    <row r="109" spans="1:3" ht="13.5">
      <c r="A109" s="78"/>
      <c r="B109" s="9"/>
      <c r="C109" s="9"/>
    </row>
    <row r="110" spans="1:3" ht="13.5">
      <c r="A110" s="83"/>
      <c r="B110" s="8"/>
      <c r="C110" s="8"/>
    </row>
    <row r="111" spans="1:3" ht="13.5">
      <c r="A111" s="82"/>
      <c r="B111" s="6"/>
      <c r="C111" s="146"/>
    </row>
    <row r="112" spans="1:3" ht="13.5">
      <c r="A112" s="82"/>
      <c r="B112" s="6"/>
      <c r="C112" s="6"/>
    </row>
    <row r="113" spans="1:3" ht="13.5">
      <c r="A113" s="78"/>
      <c r="B113" s="9"/>
      <c r="C113" s="148"/>
    </row>
    <row r="114" spans="1:3" ht="13.5">
      <c r="A114" s="78"/>
      <c r="B114" s="9"/>
      <c r="C114" s="9"/>
    </row>
    <row r="115" spans="1:3" ht="13.5">
      <c r="A115" s="78"/>
      <c r="B115" s="9"/>
      <c r="C115" s="9"/>
    </row>
    <row r="116" spans="1:3" ht="13.5">
      <c r="A116" s="83"/>
      <c r="B116" s="8"/>
      <c r="C116" s="147"/>
    </row>
    <row r="117" spans="1:3" ht="13.5">
      <c r="A117" s="82"/>
      <c r="B117" s="6"/>
      <c r="C117" s="6"/>
    </row>
    <row r="118" spans="1:3" ht="13.5">
      <c r="A118" s="78"/>
      <c r="B118" s="9"/>
      <c r="C118" s="9"/>
    </row>
    <row r="119" spans="1:3" ht="13.5">
      <c r="A119" s="83"/>
      <c r="B119" s="8"/>
      <c r="C119" s="8"/>
    </row>
    <row r="120" spans="1:3" ht="13.5">
      <c r="A120" s="83"/>
      <c r="B120" s="8"/>
      <c r="C120" s="8"/>
    </row>
    <row r="121" spans="1:3" ht="13.5">
      <c r="A121" s="82"/>
      <c r="B121" s="6"/>
      <c r="C121" s="6"/>
    </row>
    <row r="122" spans="1:3" ht="13.5">
      <c r="A122" s="84"/>
      <c r="B122" s="4"/>
      <c r="C122" s="4"/>
    </row>
    <row r="123" spans="1:3" ht="13.5">
      <c r="A123" s="78"/>
      <c r="B123" s="9"/>
      <c r="C123" s="9"/>
    </row>
    <row r="124" spans="1:3" ht="13.5">
      <c r="A124" s="83"/>
      <c r="B124" s="8"/>
      <c r="C124" s="8"/>
    </row>
    <row r="125" spans="1:3" ht="13.5">
      <c r="A125" s="78"/>
      <c r="B125" s="9"/>
      <c r="C125" s="9"/>
    </row>
    <row r="126" spans="1:3" ht="13.5">
      <c r="A126" s="83"/>
      <c r="B126" s="8"/>
      <c r="C126" s="8"/>
    </row>
    <row r="127" spans="1:3" ht="13.5">
      <c r="A127" s="83"/>
      <c r="B127" s="8"/>
      <c r="C127" s="8"/>
    </row>
    <row r="128" spans="1:3" ht="13.5">
      <c r="A128" s="83"/>
      <c r="B128" s="8"/>
      <c r="C128" s="8"/>
    </row>
    <row r="129" spans="1:3" ht="13.5">
      <c r="A129" s="83"/>
      <c r="B129" s="8"/>
      <c r="C129" s="8"/>
    </row>
    <row r="130" spans="1:3" ht="13.5">
      <c r="A130" s="84"/>
      <c r="B130" s="4"/>
      <c r="C130" s="145"/>
    </row>
    <row r="131" spans="1:3" ht="13.5">
      <c r="A131" s="78"/>
      <c r="B131" s="9"/>
      <c r="C131" s="9"/>
    </row>
    <row r="132" spans="1:3" ht="13.5">
      <c r="A132" s="78"/>
      <c r="B132" s="9"/>
      <c r="C132" s="9"/>
    </row>
    <row r="133" spans="1:3" ht="13.5">
      <c r="A133" s="82"/>
      <c r="B133" s="6"/>
      <c r="C133" s="146"/>
    </row>
    <row r="134" spans="1:3" ht="13.5">
      <c r="A134" s="83"/>
      <c r="B134" s="8"/>
      <c r="C134" s="147"/>
    </row>
    <row r="135" spans="1:3" ht="13.5">
      <c r="A135" s="83"/>
      <c r="B135" s="8"/>
      <c r="C135" s="8"/>
    </row>
    <row r="136" spans="1:3" ht="13.5">
      <c r="A136" s="83"/>
      <c r="B136" s="8"/>
      <c r="C136" s="8"/>
    </row>
    <row r="137" spans="1:3" ht="13.5">
      <c r="A137" s="83"/>
      <c r="B137" s="8"/>
      <c r="C137" s="8"/>
    </row>
    <row r="138" spans="1:3" ht="13.5">
      <c r="A138" s="82"/>
      <c r="B138" s="6"/>
      <c r="C138" s="146"/>
    </row>
    <row r="139" spans="1:3" ht="13.5">
      <c r="A139" s="78"/>
      <c r="B139" s="9"/>
      <c r="C139" s="9"/>
    </row>
    <row r="140" spans="1:3" ht="13.5">
      <c r="A140" s="78"/>
      <c r="B140" s="9"/>
      <c r="C140" s="9"/>
    </row>
    <row r="141" spans="1:3" ht="13.5">
      <c r="A141" s="83"/>
      <c r="B141" s="8"/>
      <c r="C141" s="8"/>
    </row>
    <row r="142" spans="1:3" ht="13.5">
      <c r="A142" s="83"/>
      <c r="B142" s="8"/>
      <c r="C142" s="8"/>
    </row>
    <row r="143" spans="1:3" ht="13.5">
      <c r="A143" s="82"/>
      <c r="B143" s="6"/>
      <c r="C143" s="6"/>
    </row>
    <row r="144" spans="1:3" ht="13.5">
      <c r="A144" s="83"/>
      <c r="B144" s="8"/>
      <c r="C144" s="8"/>
    </row>
    <row r="145" spans="1:3" ht="13.5">
      <c r="A145" s="83"/>
      <c r="B145" s="8"/>
      <c r="C145" s="8"/>
    </row>
    <row r="146" spans="1:3" ht="13.5">
      <c r="A146" s="78"/>
      <c r="B146" s="9"/>
      <c r="C146" s="9"/>
    </row>
    <row r="147" spans="1:3" ht="13.5">
      <c r="A147" s="83"/>
      <c r="B147" s="8"/>
      <c r="C147" s="8"/>
    </row>
    <row r="148" spans="1:3" ht="13.5">
      <c r="A148" s="82"/>
      <c r="B148" s="6"/>
      <c r="C148" s="6"/>
    </row>
    <row r="149" spans="1:3" ht="13.5">
      <c r="A149" s="83"/>
      <c r="B149" s="8"/>
      <c r="C149" s="8"/>
    </row>
    <row r="150" spans="1:3" ht="13.5">
      <c r="A150" s="82"/>
      <c r="B150" s="6"/>
      <c r="C150" s="6"/>
    </row>
    <row r="151" spans="1:3" ht="13.5">
      <c r="A151" s="78"/>
      <c r="B151" s="9"/>
      <c r="C151" s="9"/>
    </row>
  </sheetData>
  <sheetProtection/>
  <autoFilter ref="A1:C1">
    <sortState ref="A2:C151">
      <sortCondition descending="1" sortBy="value" ref="A2:A1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76</v>
      </c>
    </row>
    <row r="2" s="99" customFormat="1" ht="26.25" customHeight="1">
      <c r="A2" s="98" t="s">
        <v>77</v>
      </c>
    </row>
    <row r="3" ht="26.25" customHeight="1">
      <c r="A3" s="38" t="s">
        <v>72</v>
      </c>
    </row>
    <row r="4" ht="26.25" customHeight="1">
      <c r="A4" s="80" t="s">
        <v>54</v>
      </c>
    </row>
    <row r="5" s="99" customFormat="1" ht="26.25" customHeight="1">
      <c r="A5" s="100" t="s">
        <v>78</v>
      </c>
    </row>
    <row r="6" ht="13.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2024-01-24T17:53:18Z</dcterms:modified>
  <cp:category/>
  <cp:version/>
  <cp:contentType/>
  <cp:contentStatus/>
</cp:coreProperties>
</file>