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32760" windowWidth="11565" windowHeight="9645" tabRatio="752" activeTab="0"/>
  </bookViews>
  <sheets>
    <sheet name="SQUADRA" sheetId="1" r:id="rId1"/>
    <sheet name="POR" sheetId="2" r:id="rId2"/>
    <sheet name="DIF" sheetId="3" r:id="rId3"/>
    <sheet name="DIFoCEN" sheetId="4" r:id="rId4"/>
    <sheet name="CEN" sheetId="5" r:id="rId5"/>
    <sheet name="CENoATT" sheetId="6" r:id="rId6"/>
    <sheet name="ATT" sheetId="7" r:id="rId7"/>
    <sheet name="NOTE" sheetId="8" r:id="rId8"/>
  </sheets>
  <definedNames>
    <definedName name="ATTACCANTE">'ATT'!$A$1:$A$500</definedName>
    <definedName name="ATTACCANTE_VENDUTO">'ATT'!$F$1:$F$300</definedName>
    <definedName name="CENTROCAMP_o_ATTACCANTE">'CENoATT'!$A$1:$A$500</definedName>
    <definedName name="CENTROCAMPISTA">'CEN'!$A$1:$A$300</definedName>
    <definedName name="CENTROCAMPISTA_VENDUTO">'CEN'!$F$1:$F$300</definedName>
    <definedName name="DIFENS_o_CENTROC_VENDUTO">'DIFoCEN'!$F$1:$F$500</definedName>
    <definedName name="DIFENSORE">'DIF'!$A$1:$A$300</definedName>
    <definedName name="DIFENSORE_o_CENTROCAMP">'DIFoCEN'!$A$1:$A$500</definedName>
    <definedName name="DIFENSORE_VENDUTO">'DIF'!$F$1:$F$300</definedName>
    <definedName name="PORTIERE">'POR'!$A$1:$A$21</definedName>
    <definedName name="PORTIERE_VENDUTO">'POR'!#REF!</definedName>
  </definedNames>
  <calcPr fullCalcOnLoad="1"/>
</workbook>
</file>

<file path=xl/sharedStrings.xml><?xml version="1.0" encoding="utf-8"?>
<sst xmlns="http://schemas.openxmlformats.org/spreadsheetml/2006/main" count="4843" uniqueCount="1068">
  <si>
    <t>-</t>
  </si>
  <si>
    <t>PORTIERE</t>
  </si>
  <si>
    <t>CENTROCAMPISTA</t>
  </si>
  <si>
    <t>DIFENSORE</t>
  </si>
  <si>
    <t>ATTACCANTE</t>
  </si>
  <si>
    <t>P</t>
  </si>
  <si>
    <t>D</t>
  </si>
  <si>
    <t>C</t>
  </si>
  <si>
    <t>A</t>
  </si>
  <si>
    <t>Totale</t>
  </si>
  <si>
    <t>quot</t>
  </si>
  <si>
    <t>T</t>
  </si>
  <si>
    <t>R</t>
  </si>
  <si>
    <t>R2</t>
  </si>
  <si>
    <t>CESSIONI</t>
  </si>
  <si>
    <t>ACQUISTI</t>
  </si>
  <si>
    <t>sq</t>
  </si>
  <si>
    <t>Attaccante a Centrocampo</t>
  </si>
  <si>
    <t>NOME GIOCATORE</t>
  </si>
  <si>
    <t>Giocatori fuori lista</t>
  </si>
  <si>
    <t>Cambi gratuiti</t>
  </si>
  <si>
    <t>ATALANTA</t>
  </si>
  <si>
    <t>BOLOGNA</t>
  </si>
  <si>
    <t>EMPOLI</t>
  </si>
  <si>
    <t>FIORENTINA</t>
  </si>
  <si>
    <t>INTER</t>
  </si>
  <si>
    <t>JUVENTUS</t>
  </si>
  <si>
    <t>LAZIO</t>
  </si>
  <si>
    <t>MILAN</t>
  </si>
  <si>
    <t>NAPOLI</t>
  </si>
  <si>
    <t>ROMA</t>
  </si>
  <si>
    <t>SALERNITANA</t>
  </si>
  <si>
    <t>SASSUOLO</t>
  </si>
  <si>
    <t>TORINO</t>
  </si>
  <si>
    <t>UDINESE</t>
  </si>
  <si>
    <t>VERONA</t>
  </si>
  <si>
    <t>ACERBI Francesco</t>
  </si>
  <si>
    <t>AUGELLO Tommaso</t>
  </si>
  <si>
    <t>BASTONI Alessandro</t>
  </si>
  <si>
    <t>BIRAGHI Cristiano</t>
  </si>
  <si>
    <t>BONIFAZI Kevin</t>
  </si>
  <si>
    <t>BUONGIORNO Alessandro</t>
  </si>
  <si>
    <t>CALABRIA Davide</t>
  </si>
  <si>
    <t>CALDARA Mattia</t>
  </si>
  <si>
    <t>CAMBIASO Andrea</t>
  </si>
  <si>
    <t>CARBONI Andrea</t>
  </si>
  <si>
    <t>CASALE Nicolò</t>
  </si>
  <si>
    <t>CUADRADO Juan</t>
  </si>
  <si>
    <t>D'AMBROSIO Danilo</t>
  </si>
  <si>
    <t>DARMIAN Matteo</t>
  </si>
  <si>
    <t>DAWIDOWICZ Pawel</t>
  </si>
  <si>
    <t>DE SCIGLIO Mattia</t>
  </si>
  <si>
    <t>DE SILVESTRI Lorenzo</t>
  </si>
  <si>
    <t>DE VRIJ Stefan</t>
  </si>
  <si>
    <t>DI LORENZO Giovanni</t>
  </si>
  <si>
    <t>DIMARCO Federico</t>
  </si>
  <si>
    <t>DJIDJI Koffi</t>
  </si>
  <si>
    <t>DJIMSITI Berat</t>
  </si>
  <si>
    <t>DUMFRIES Denzel</t>
  </si>
  <si>
    <t>EBUEHI Tyronne</t>
  </si>
  <si>
    <t>ERLIC Martin</t>
  </si>
  <si>
    <t>FARAONI Davide</t>
  </si>
  <si>
    <t>FERRARI Gianmarco</t>
  </si>
  <si>
    <t>FLORENZI Alessandro</t>
  </si>
  <si>
    <t>GUNTER Koray</t>
  </si>
  <si>
    <t>GYOMBER Norbert</t>
  </si>
  <si>
    <t>HATEBOER Hans</t>
  </si>
  <si>
    <t>HERNANDEZ Theo</t>
  </si>
  <si>
    <t>HYSAJ Elseid</t>
  </si>
  <si>
    <t>ISMAJLI Ardian</t>
  </si>
  <si>
    <t>IZZO Armando</t>
  </si>
  <si>
    <t>KALULU Pierre</t>
  </si>
  <si>
    <t>KAMENOVIC Dimitrije</t>
  </si>
  <si>
    <t>KARSDORP Rick</t>
  </si>
  <si>
    <t>KJAER Simon</t>
  </si>
  <si>
    <t>KUMBULLA Marash</t>
  </si>
  <si>
    <t>KYRIAKOPOULOS Georgios</t>
  </si>
  <si>
    <t>LAZZARI Manuel</t>
  </si>
  <si>
    <t>LOVATO Matteo</t>
  </si>
  <si>
    <t>LUPERTO Sebastiano</t>
  </si>
  <si>
    <t>LYKOGIANNIS Charalampos</t>
  </si>
  <si>
    <t>MAGNANI Giangiacomo</t>
  </si>
  <si>
    <t>MANCINI Gianluca</t>
  </si>
  <si>
    <t>MARCHIZZA Riccardo</t>
  </si>
  <si>
    <t>MARIO RUI Silva Duarte</t>
  </si>
  <si>
    <t>MARTINEZ QUARTA Lucas</t>
  </si>
  <si>
    <t>MARUSIC Adam</t>
  </si>
  <si>
    <t>MAZZOCCHI Pasquale</t>
  </si>
  <si>
    <t>MILENKOVIC Nikola</t>
  </si>
  <si>
    <t>PALOMINO José Luis</t>
  </si>
  <si>
    <t>PARISI Fabiano</t>
  </si>
  <si>
    <t>RODRIGUEZ Ricardo</t>
  </si>
  <si>
    <t>ROMAGNOLI Alessio</t>
  </si>
  <si>
    <t>RRAHMANI Amir</t>
  </si>
  <si>
    <t>RUGANI Daniele</t>
  </si>
  <si>
    <t>RUGGERI Matteo</t>
  </si>
  <si>
    <t>SMALLING Chris</t>
  </si>
  <si>
    <t>SOUMAORO Adama</t>
  </si>
  <si>
    <t>SPINAZZOLA Leonardo</t>
  </si>
  <si>
    <t>TOLJAN Jeremy</t>
  </si>
  <si>
    <t>TOLOI Rafael</t>
  </si>
  <si>
    <t>TOMORI Fikayo</t>
  </si>
  <si>
    <t>TONELLI Lorenzo</t>
  </si>
  <si>
    <t>VASQUEZ Johan</t>
  </si>
  <si>
    <t>VENUTI Lorenzo</t>
  </si>
  <si>
    <t>VINA Matias</t>
  </si>
  <si>
    <t>VOJVODA Mergim</t>
  </si>
  <si>
    <t>ZORTEA Nadir</t>
  </si>
  <si>
    <t>MALDINI Daniel</t>
  </si>
  <si>
    <t>ZACCAGNI Mattia</t>
  </si>
  <si>
    <t>ABRAHAM Tammy</t>
  </si>
  <si>
    <t>ARNAUTOVIC Marko</t>
  </si>
  <si>
    <t>BERARDI Domenico</t>
  </si>
  <si>
    <t>BONAZZOLI Federico</t>
  </si>
  <si>
    <t>CAPRARI Gianluca</t>
  </si>
  <si>
    <t>CAPUTO Francesco</t>
  </si>
  <si>
    <t>DEFREL Gregoire</t>
  </si>
  <si>
    <t>DEULOFEU Gerard</t>
  </si>
  <si>
    <t>DJURIC Milan</t>
  </si>
  <si>
    <t>DYBALA Paulo</t>
  </si>
  <si>
    <t>EL SHAARAWY Stephan</t>
  </si>
  <si>
    <t>GIROUD Olivier</t>
  </si>
  <si>
    <t>GONZALEZ Nicolas</t>
  </si>
  <si>
    <t>GYASI Emmanuel</t>
  </si>
  <si>
    <t>IMMOBILE Ciro</t>
  </si>
  <si>
    <t>LEAO Rafael</t>
  </si>
  <si>
    <t>MARTINEZ Lautaro</t>
  </si>
  <si>
    <t>MURIEL Luis</t>
  </si>
  <si>
    <t>NZOLA M'Bala</t>
  </si>
  <si>
    <t>ORSOLINI Riccardo</t>
  </si>
  <si>
    <t>OSIMHEN Victor</t>
  </si>
  <si>
    <t>PETAGNA Andrea</t>
  </si>
  <si>
    <t>PICCOLI Roberto</t>
  </si>
  <si>
    <t>PINAMONTI Andrea</t>
  </si>
  <si>
    <t>POLITANO Matteo</t>
  </si>
  <si>
    <t>RASPADORI Giacomo</t>
  </si>
  <si>
    <t>SANABRIA Antonio</t>
  </si>
  <si>
    <t>SHOMURODOV Eldor</t>
  </si>
  <si>
    <t>SIMEONE Giovanni</t>
  </si>
  <si>
    <t>SOTTIL Riccardo</t>
  </si>
  <si>
    <t>VLAHOVIC Dusan</t>
  </si>
  <si>
    <t>ZAPATA Duvan</t>
  </si>
  <si>
    <t>ALEX SANDRO Lobo Silva</t>
  </si>
  <si>
    <t>AMEY Wisdom</t>
  </si>
  <si>
    <t>BELLANOVA Raoul</t>
  </si>
  <si>
    <t>DANILO -</t>
  </si>
  <si>
    <t>FAZIO Federico</t>
  </si>
  <si>
    <t>JESUS Juan</t>
  </si>
  <si>
    <t>PATRIC Patricio Gabarron Gil</t>
  </si>
  <si>
    <t>PEREZ Nehuen</t>
  </si>
  <si>
    <t>SCALVINI Giorgio</t>
  </si>
  <si>
    <t>SOPPY Brandon</t>
  </si>
  <si>
    <t>ZANOLI Alessandro</t>
  </si>
  <si>
    <t>ZAPPACOSTA Davide</t>
  </si>
  <si>
    <t>ZIMA David</t>
  </si>
  <si>
    <t>ROMERO Luka</t>
  </si>
  <si>
    <t>TERRACCIANO Filippo</t>
  </si>
  <si>
    <t>HENRY Thomas</t>
  </si>
  <si>
    <t>KEAN Moise</t>
  </si>
  <si>
    <t>PEDRO -</t>
  </si>
  <si>
    <t>PELLEGRI Pietro</t>
  </si>
  <si>
    <t>SUCCESS Isaac</t>
  </si>
  <si>
    <t>Formula: = E3 &amp; " D"</t>
  </si>
  <si>
    <t>A GENNAIO il costo dei giocatori</t>
  </si>
  <si>
    <t>A NOVEMBRE il costo dei giocatori:</t>
  </si>
  <si>
    <t>CACACE Liberato</t>
  </si>
  <si>
    <t>OSTIGARD Leo</t>
  </si>
  <si>
    <t>RUAN Tressoldi</t>
  </si>
  <si>
    <t>SECK Demba</t>
  </si>
  <si>
    <t>In QUOTAZ.VENDUTI bisogna mettere anche i giocatori venduti</t>
  </si>
  <si>
    <t>AMIONE Bruno</t>
  </si>
  <si>
    <t>CAPRADOSSI Elio</t>
  </si>
  <si>
    <t>LAZARO Valentino</t>
  </si>
  <si>
    <t>COLOMBO Lorenzo</t>
  </si>
  <si>
    <t>LECCE</t>
  </si>
  <si>
    <t>MONZA</t>
  </si>
  <si>
    <t>BASCHIROTTO Federico</t>
  </si>
  <si>
    <t>BETTELLA Davide</t>
  </si>
  <si>
    <t>BIJOL Jaka</t>
  </si>
  <si>
    <t>BIRINDELLI Samuele</t>
  </si>
  <si>
    <t>BRADARIC Domagoj</t>
  </si>
  <si>
    <t>BREMER Gleison</t>
  </si>
  <si>
    <t>CALDIROLA Luca</t>
  </si>
  <si>
    <t>CARLOS AUGUSTO -</t>
  </si>
  <si>
    <t>CELIK Zeki</t>
  </si>
  <si>
    <t>COPPOLA Diego</t>
  </si>
  <si>
    <t>DE WINTER Koni</t>
  </si>
  <si>
    <t>DERMAKU Kastriot</t>
  </si>
  <si>
    <t>DOIG Josh</t>
  </si>
  <si>
    <t>EBOSELE Festy</t>
  </si>
  <si>
    <t>EBOSSE Enzo</t>
  </si>
  <si>
    <t>GALLO Antonino</t>
  </si>
  <si>
    <t>GATTI Federico</t>
  </si>
  <si>
    <t>GENDREY Valentin</t>
  </si>
  <si>
    <t>GILA Mario</t>
  </si>
  <si>
    <t>MASINA Adam</t>
  </si>
  <si>
    <t>OLIVERA Mathías</t>
  </si>
  <si>
    <t>PEREIRA Pedro</t>
  </si>
  <si>
    <t>PIROLA Lorenzo</t>
  </si>
  <si>
    <t>SAMBIA Junior</t>
  </si>
  <si>
    <t>AKE Marley</t>
  </si>
  <si>
    <t>BAEZ Jaime</t>
  </si>
  <si>
    <t>CAMBIAGHI Nicolo</t>
  </si>
  <si>
    <t>ALVAREZ Agustin</t>
  </si>
  <si>
    <t>BANDA Lameck</t>
  </si>
  <si>
    <t>BOTHEIM Erik</t>
  </si>
  <si>
    <t>DANY MOTA Mota Carvalho</t>
  </si>
  <si>
    <t>JOVIC Luka</t>
  </si>
  <si>
    <t>KVARATSKHELIA Khvicha</t>
  </si>
  <si>
    <t>LOOKMAN Ademola</t>
  </si>
  <si>
    <t>MARIC Mirko</t>
  </si>
  <si>
    <t>ADLI Yacine D</t>
  </si>
  <si>
    <t>ADOPO Ndary D</t>
  </si>
  <si>
    <t>AEBISCHER Michel D</t>
  </si>
  <si>
    <t>AKPA AKPRO Jean-Daniel D</t>
  </si>
  <si>
    <t>ANDERSON Felipe D</t>
  </si>
  <si>
    <t>ANGUISSA André Zambo D</t>
  </si>
  <si>
    <t>ARTHUR - D</t>
  </si>
  <si>
    <t>ASLLANI Kristjan D</t>
  </si>
  <si>
    <t>BAJRAMI Nedim D</t>
  </si>
  <si>
    <t>BALDANZI Tommaso D</t>
  </si>
  <si>
    <t>BARAK Antonin D</t>
  </si>
  <si>
    <t>BARELLA Nicolò D</t>
  </si>
  <si>
    <t>BASIC Toma D</t>
  </si>
  <si>
    <t>BENNACER Ismael D</t>
  </si>
  <si>
    <t>BLIN Alexis D</t>
  </si>
  <si>
    <t>BOHINEN Emil D</t>
  </si>
  <si>
    <t>BONAVENTURA Giacomo D</t>
  </si>
  <si>
    <t>BONDO Warren D</t>
  </si>
  <si>
    <t>BOVE Edoardo D</t>
  </si>
  <si>
    <t>CALHANOGLU Hakan D</t>
  </si>
  <si>
    <t>CANCELLIERI Matteo D</t>
  </si>
  <si>
    <t>CANDREVA Antonio D</t>
  </si>
  <si>
    <t>CASTROVILLI Gaetano D</t>
  </si>
  <si>
    <t>CATALDI Danilo D</t>
  </si>
  <si>
    <t>CEIDE Emil D</t>
  </si>
  <si>
    <t>CHIESA Federico D</t>
  </si>
  <si>
    <t>CIURRIA Patrick D</t>
  </si>
  <si>
    <t>COLPANI Andrea D</t>
  </si>
  <si>
    <t>COULIBALY Lassana D</t>
  </si>
  <si>
    <t>CRISTANTE Bryan D</t>
  </si>
  <si>
    <t>DE KETELAERE Charles D</t>
  </si>
  <si>
    <t>DE ROON Marten D</t>
  </si>
  <si>
    <t>DEMME Diego D</t>
  </si>
  <si>
    <t>DUNCAN Alfred D</t>
  </si>
  <si>
    <t>EDERSON - D</t>
  </si>
  <si>
    <t>FAGIOLI Nicolo D</t>
  </si>
  <si>
    <t>FERGUSON Lewis D</t>
  </si>
  <si>
    <t>FRATTESI Davide D</t>
  </si>
  <si>
    <t>GAETANO Gianluca D</t>
  </si>
  <si>
    <t>GAGLIARDINI Roberto D</t>
  </si>
  <si>
    <t>HARROUI Abdou D</t>
  </si>
  <si>
    <t>HENRIQUE Matheus D</t>
  </si>
  <si>
    <t>ILIC Ivan D</t>
  </si>
  <si>
    <t>KASTANOS Grigoris D</t>
  </si>
  <si>
    <t>KOOPMEINERS Teun D</t>
  </si>
  <si>
    <t>KOVALENKO Viktor D</t>
  </si>
  <si>
    <t>LAZOVIC Darko D</t>
  </si>
  <si>
    <t>LINETTY Karol D</t>
  </si>
  <si>
    <t>LOBOTKA Stanislav D</t>
  </si>
  <si>
    <t>LOCATELLI Manuel D</t>
  </si>
  <si>
    <t>LOPEZ Maxime D</t>
  </si>
  <si>
    <t>LOVRIC Sandi D</t>
  </si>
  <si>
    <t>LUIS ALBERTO Romero Alconchel D</t>
  </si>
  <si>
    <t>MACHIN José D</t>
  </si>
  <si>
    <t>MAGGIORE Giulio D</t>
  </si>
  <si>
    <t>MALEH Youssef D</t>
  </si>
  <si>
    <t>MANDRAGORA Rolando D</t>
  </si>
  <si>
    <t>MARIN Razvan D</t>
  </si>
  <si>
    <t>MAZZITELLI Luca D</t>
  </si>
  <si>
    <t>MCKENNIE Weston D</t>
  </si>
  <si>
    <t>MESSIAS Junior D</t>
  </si>
  <si>
    <t>MIRETTI Fabio D</t>
  </si>
  <si>
    <t>MKHITARYAN Henrikh D</t>
  </si>
  <si>
    <t>OBIANG Pedro D</t>
  </si>
  <si>
    <t>PASALIC Mario D</t>
  </si>
  <si>
    <t>PELLEGRINI Lorenzo D</t>
  </si>
  <si>
    <t>PESSINA Matteo D</t>
  </si>
  <si>
    <t>POBEGA Tommaso D</t>
  </si>
  <si>
    <t>POGBA Paul D</t>
  </si>
  <si>
    <t>RABIOT Adrien D</t>
  </si>
  <si>
    <t>RADONJIC Nemanja D</t>
  </si>
  <si>
    <t>RICCI Samuele D</t>
  </si>
  <si>
    <t>ROVELLA Nicolo D</t>
  </si>
  <si>
    <t>SAELEMAEKERS Alexis D</t>
  </si>
  <si>
    <t>SAMARDZIC Lazar D</t>
  </si>
  <si>
    <t>SAMEK Daniel D</t>
  </si>
  <si>
    <t>SOULE Matias D</t>
  </si>
  <si>
    <t>TAMEZE Adrien D</t>
  </si>
  <si>
    <t>THORSTVEDT Kristian D</t>
  </si>
  <si>
    <t>VECINO Matias D</t>
  </si>
  <si>
    <t>VIGNATO Samuele D</t>
  </si>
  <si>
    <t>WALACE - D</t>
  </si>
  <si>
    <t>ZALEWSKI Nicola D</t>
  </si>
  <si>
    <t>ZERBIN Alessio D</t>
  </si>
  <si>
    <t>ZIELINSKI Piotr D</t>
  </si>
  <si>
    <t>BRONN Dylan</t>
  </si>
  <si>
    <t>MARI Pablo</t>
  </si>
  <si>
    <t>FAZZINI Jacopo D</t>
  </si>
  <si>
    <t>GONZALEZ Joan D</t>
  </si>
  <si>
    <t>KOSTIC Filip D</t>
  </si>
  <si>
    <t>CENTROCAMPISTA IN DIFESA</t>
  </si>
  <si>
    <t>CABAL Juan</t>
  </si>
  <si>
    <t>DANILIUC Flavius</t>
  </si>
  <si>
    <t>EHIZIBUE Kingsley</t>
  </si>
  <si>
    <t>HIEN Isak</t>
  </si>
  <si>
    <t>LUCUMI Jhon</t>
  </si>
  <si>
    <t>PEZZELLA Giuseppe</t>
  </si>
  <si>
    <t>PONGRACIC Marin</t>
  </si>
  <si>
    <t>POSCH Stefan</t>
  </si>
  <si>
    <t>RANIERI Luca</t>
  </si>
  <si>
    <t>SCHUURS Perr</t>
  </si>
  <si>
    <t>THIAW Malick</t>
  </si>
  <si>
    <t>WALUKIEWICZ Sebastian</t>
  </si>
  <si>
    <t>BELOTTI Andrea</t>
  </si>
  <si>
    <t>DIA Boulaye</t>
  </si>
  <si>
    <t>KALLON Yayah</t>
  </si>
  <si>
    <t>KARAMOH Yann</t>
  </si>
  <si>
    <t>LAURIENTE Armand</t>
  </si>
  <si>
    <t>ZIRKZEE Joshua</t>
  </si>
  <si>
    <t>GRASSI Alberto D</t>
  </si>
  <si>
    <t>HRUSTIC Ajdin D</t>
  </si>
  <si>
    <t>MORO Nikola D</t>
  </si>
  <si>
    <t>DRAGUSIN Radu</t>
  </si>
  <si>
    <t>PELLEGRINI Luca</t>
  </si>
  <si>
    <t>RUEGG Kevin</t>
  </si>
  <si>
    <t>VITI Mattia</t>
  </si>
  <si>
    <t>SCAMACCA Gianluca</t>
  </si>
  <si>
    <t>VAN HOOIJDONK Sydney</t>
  </si>
  <si>
    <t>THORSBY Morten D</t>
  </si>
  <si>
    <t>CARBONI Franco Ezequiel</t>
  </si>
  <si>
    <t>LLORENTE Diego</t>
  </si>
  <si>
    <t>DUDA Ondrej D</t>
  </si>
  <si>
    <t>ILING-JUNIOR Samuel D</t>
  </si>
  <si>
    <t>NICOLUSSI CAVIGLIA Hans D</t>
  </si>
  <si>
    <t>VOLPATO Cristian D</t>
  </si>
  <si>
    <t>BRAAF Jayden</t>
  </si>
  <si>
    <t>BREKALO Josip</t>
  </si>
  <si>
    <t>NGONGE Cyril</t>
  </si>
  <si>
    <t>THAUVIN Florian</t>
  </si>
  <si>
    <t>VIVALDO Semedo</t>
  </si>
  <si>
    <t>CAGLIARI</t>
  </si>
  <si>
    <t>FROSINONE</t>
  </si>
  <si>
    <t>GENOA</t>
  </si>
  <si>
    <t>AZZI Paulo</t>
  </si>
  <si>
    <t>BAKKER Mitchel</t>
  </si>
  <si>
    <t>BAKOUNE Adam</t>
  </si>
  <si>
    <t>BANI Mattia</t>
  </si>
  <si>
    <t>BARTESAGHI Davide</t>
  </si>
  <si>
    <t>BEUKEMA Sam</t>
  </si>
  <si>
    <t>BISSECK Yann Aurel</t>
  </si>
  <si>
    <t>CITTADINI Giorgio</t>
  </si>
  <si>
    <t>DI PARDO Alessandro</t>
  </si>
  <si>
    <t>DODO -</t>
  </si>
  <si>
    <t>DORGU Patrick</t>
  </si>
  <si>
    <t>DOSSENA Alberto</t>
  </si>
  <si>
    <t>FERREIRA Joao</t>
  </si>
  <si>
    <t>GOLDANIGA Edoardo</t>
  </si>
  <si>
    <t>HEFTI Silvan</t>
  </si>
  <si>
    <t>KABASELE Christian</t>
  </si>
  <si>
    <t>KALAJ Sergio</t>
  </si>
  <si>
    <t>KAMARA Hassane</t>
  </si>
  <si>
    <t>KOLASINAC Sead</t>
  </si>
  <si>
    <t>KREMENOVIC Milan</t>
  </si>
  <si>
    <t>KRISTENSEN Rasmus</t>
  </si>
  <si>
    <t>MARTIN Aaron</t>
  </si>
  <si>
    <t>MATTURRO Alan</t>
  </si>
  <si>
    <t>MINA Yerry</t>
  </si>
  <si>
    <t>MISSORI Filippo</t>
  </si>
  <si>
    <t>MONTERISI Ilario</t>
  </si>
  <si>
    <t>NATAN DE SOUZA -</t>
  </si>
  <si>
    <t>NDICKA Evan</t>
  </si>
  <si>
    <t>N'GUESSAN Ange</t>
  </si>
  <si>
    <t>OBERT Adam</t>
  </si>
  <si>
    <t>OKOLI Caleb</t>
  </si>
  <si>
    <t>OYONO Anthony</t>
  </si>
  <si>
    <t>PAZ Yeferson</t>
  </si>
  <si>
    <t>ROMAGNOLI Simone</t>
  </si>
  <si>
    <t>SABELLI Stefano</t>
  </si>
  <si>
    <t>SMAJLOVIC Zinedin</t>
  </si>
  <si>
    <t>VOGLIACCO Alessandro</t>
  </si>
  <si>
    <t>ZAPPA Gabriele</t>
  </si>
  <si>
    <t>ZEMURA Jordan</t>
  </si>
  <si>
    <t>AOUAR Houssem D</t>
  </si>
  <si>
    <t>BADELJ Milan D</t>
  </si>
  <si>
    <t>BARRENECHEA Enzo D</t>
  </si>
  <si>
    <t>BERISHA Medon D</t>
  </si>
  <si>
    <t>BOLOCA Daniel D</t>
  </si>
  <si>
    <t>BRESCIANINI Marco D</t>
  </si>
  <si>
    <t>CAJUSTE Jens D</t>
  </si>
  <si>
    <t>CAMARA Etienne D</t>
  </si>
  <si>
    <t>CHUKWUEZE Samuel D</t>
  </si>
  <si>
    <t>CORFITZEN Jeppe D</t>
  </si>
  <si>
    <t>DEIOLA Alessandro D</t>
  </si>
  <si>
    <t>EL AZZOUZI Oussama D</t>
  </si>
  <si>
    <t>FABBIAN Giovanni D</t>
  </si>
  <si>
    <t>FOLORUNSHO Michael D</t>
  </si>
  <si>
    <t>FRENDRUP Morten D</t>
  </si>
  <si>
    <t>GALDAMES Pablo D</t>
  </si>
  <si>
    <t>GARRITANO Luca D</t>
  </si>
  <si>
    <t>GINEITIS Gvidas D</t>
  </si>
  <si>
    <t>INFANTINO Gino D</t>
  </si>
  <si>
    <t>JANKTO Jakub D</t>
  </si>
  <si>
    <t>KAMADA Daichi D</t>
  </si>
  <si>
    <t>LIPANI Luca D</t>
  </si>
  <si>
    <t>LOFTUS-CHEEK Ruben D</t>
  </si>
  <si>
    <t>MAKOUMBOU Antoine D</t>
  </si>
  <si>
    <t>MANCOSU Marco D</t>
  </si>
  <si>
    <t>MIRANCHUK Aleksey D</t>
  </si>
  <si>
    <t>MUHAMETI Endri D</t>
  </si>
  <si>
    <t>MUSAH Yunus D</t>
  </si>
  <si>
    <t>NANDEZ Nahitan D</t>
  </si>
  <si>
    <t>ORISTANIO Gaetano Pio D</t>
  </si>
  <si>
    <t>RAFIA Hamza D</t>
  </si>
  <si>
    <t>RAMADANI Ylber D</t>
  </si>
  <si>
    <t>REIJNDERS Tijjani D</t>
  </si>
  <si>
    <t>ROG Marko D</t>
  </si>
  <si>
    <t>STROOTMAN Kevin D</t>
  </si>
  <si>
    <t>SULEMANA Suleman Kakari D</t>
  </si>
  <si>
    <t>VIOLA Nicolas D</t>
  </si>
  <si>
    <t>VLASIC Nikola D</t>
  </si>
  <si>
    <t>WEAH Timothy D</t>
  </si>
  <si>
    <t>ZARRAGA Oier D</t>
  </si>
  <si>
    <t>ALMQVIST Pontus</t>
  </si>
  <si>
    <t>BIDAOUI Soufiane</t>
  </si>
  <si>
    <t>BRENNER Souza da Silva</t>
  </si>
  <si>
    <t>CARBONI Valentín</t>
  </si>
  <si>
    <t>CASO Giuseppe</t>
  </si>
  <si>
    <t>CASTELLANOS Valentin</t>
  </si>
  <si>
    <t>CUNI Marvin</t>
  </si>
  <si>
    <t>EKUBAN Caleb</t>
  </si>
  <si>
    <t>GONZALEZ Diego</t>
  </si>
  <si>
    <t>GUDMUNDSSON Albert</t>
  </si>
  <si>
    <t>IKONE Jonathan</t>
  </si>
  <si>
    <t>ISAKSEN Gustav</t>
  </si>
  <si>
    <t>KOUAME Christian</t>
  </si>
  <si>
    <t>KVERNADZE Giorgi</t>
  </si>
  <si>
    <t>LAPADULA Gianluca</t>
  </si>
  <si>
    <t>LUCCA Lorenzo</t>
  </si>
  <si>
    <t>LUVUMBO Sebastiao Zito</t>
  </si>
  <si>
    <t>MBOULA Jordi</t>
  </si>
  <si>
    <t>MILIK Arek</t>
  </si>
  <si>
    <t>MULATTIERI Samuele</t>
  </si>
  <si>
    <t>OKAFOR Noah</t>
  </si>
  <si>
    <t>PAVOLETTI Leonardo</t>
  </si>
  <si>
    <t>PULISIC Christian</t>
  </si>
  <si>
    <t>PUSCAS George</t>
  </si>
  <si>
    <t>RETEGUI Mateo</t>
  </si>
  <si>
    <t>SHPENDI Stiven</t>
  </si>
  <si>
    <t>SIMY -</t>
  </si>
  <si>
    <t>THURAM Marcus</t>
  </si>
  <si>
    <t>TOURE El Bilal</t>
  </si>
  <si>
    <t>TRAORE Chaka</t>
  </si>
  <si>
    <t>VORLICKY Lukas</t>
  </si>
  <si>
    <t>CORAZZA Tommaso</t>
  </si>
  <si>
    <t>BELTRAN Lucas</t>
  </si>
  <si>
    <t>IKWUEMESI Chukwubuikem</t>
  </si>
  <si>
    <t>NDOYE Dan</t>
  </si>
  <si>
    <t>STEWART Trivante</t>
  </si>
  <si>
    <t>GELLI Francesco D</t>
  </si>
  <si>
    <t>KABA Mohamed D</t>
  </si>
  <si>
    <t>LEGOWSKI Mateusz D</t>
  </si>
  <si>
    <t>MARTEGANI Agustin D</t>
  </si>
  <si>
    <t>PAGANO Riccardo D</t>
  </si>
  <si>
    <t>PAREDES Leandro D</t>
  </si>
  <si>
    <t>PRATI Matteo D</t>
  </si>
  <si>
    <t>RACIC Uros D</t>
  </si>
  <si>
    <t>SANCHES Renato D</t>
  </si>
  <si>
    <t>ADLI Yacine</t>
  </si>
  <si>
    <t>ADOPO Ndary</t>
  </si>
  <si>
    <t>AEBISCHER Michel</t>
  </si>
  <si>
    <t>AGOUME Lucien</t>
  </si>
  <si>
    <t>AKPA AKPRO Jean-Daniel</t>
  </si>
  <si>
    <t>ANDERSON Felipe</t>
  </si>
  <si>
    <t>ANGUISSA André Zambo</t>
  </si>
  <si>
    <t>AOUAR Houssem</t>
  </si>
  <si>
    <t>ARTHUR -</t>
  </si>
  <si>
    <t>ASLLANI Kristjan</t>
  </si>
  <si>
    <t>BADELJ Milan</t>
  </si>
  <si>
    <t>BAJRAMI Nedim</t>
  </si>
  <si>
    <t>BALDANZI Tommaso</t>
  </si>
  <si>
    <t>BARAK Antonin</t>
  </si>
  <si>
    <t>BARELLA Nicolò</t>
  </si>
  <si>
    <t>BARRENECHEA Enzo</t>
  </si>
  <si>
    <t>BASIC Toma</t>
  </si>
  <si>
    <t>BENNACER Ismael</t>
  </si>
  <si>
    <t>BERISHA Medon</t>
  </si>
  <si>
    <t>BLIN Alexis</t>
  </si>
  <si>
    <t>BOHINEN Emil</t>
  </si>
  <si>
    <t>BOLOCA Daniel</t>
  </si>
  <si>
    <t>BONAVENTURA Giacomo</t>
  </si>
  <si>
    <t>BONDO Warren</t>
  </si>
  <si>
    <t>BOVE Edoardo</t>
  </si>
  <si>
    <t>BRESCIANINI Marco</t>
  </si>
  <si>
    <t>CAJUSTE Jens</t>
  </si>
  <si>
    <t>CALHANOGLU Hakan</t>
  </si>
  <si>
    <t>CAMARA Etienne</t>
  </si>
  <si>
    <t>CANCELLIERI Matteo</t>
  </si>
  <si>
    <t>CANDREVA Antonio</t>
  </si>
  <si>
    <t>CASTROVILLI Gaetano</t>
  </si>
  <si>
    <t>CATALDI Danilo</t>
  </si>
  <si>
    <t>CEIDE Emil</t>
  </si>
  <si>
    <t>CHIESA Federico</t>
  </si>
  <si>
    <t>CHUKWUEZE Samuel</t>
  </si>
  <si>
    <t>CIURRIA Patrick</t>
  </si>
  <si>
    <t>COLPANI Andrea</t>
  </si>
  <si>
    <t>CORFITZEN Jeppe</t>
  </si>
  <si>
    <t>COULIBALY Lassana</t>
  </si>
  <si>
    <t>CRISTANTE Bryan</t>
  </si>
  <si>
    <t>DE KETELAERE Charles</t>
  </si>
  <si>
    <t>DE ROON Marten</t>
  </si>
  <si>
    <t>DEIOLA Alessandro</t>
  </si>
  <si>
    <t>DEMME Diego</t>
  </si>
  <si>
    <t>DOMINGOS QUINA Quina</t>
  </si>
  <si>
    <t>DUDA Ondrej</t>
  </si>
  <si>
    <t>DUNCAN Alfred</t>
  </si>
  <si>
    <t>EDERSON -</t>
  </si>
  <si>
    <t>EL AZZOUZI Oussama</t>
  </si>
  <si>
    <t>ELMAS Eljif</t>
  </si>
  <si>
    <t>FABBIAN Giovanni</t>
  </si>
  <si>
    <t>FAGIOLI Nicolo</t>
  </si>
  <si>
    <t>FAZZINI Jacopo</t>
  </si>
  <si>
    <t>FERGUSON Lewis</t>
  </si>
  <si>
    <t>FOLORUNSHO Michael</t>
  </si>
  <si>
    <t>FRATTESI Davide</t>
  </si>
  <si>
    <t>FRENDRUP Morten</t>
  </si>
  <si>
    <t>GAETANO Gianluca</t>
  </si>
  <si>
    <t>GAGLIARDINI Roberto</t>
  </si>
  <si>
    <t>GALDAMES Pablo</t>
  </si>
  <si>
    <t>GARRITANO Luca</t>
  </si>
  <si>
    <t>GELLI Francesco</t>
  </si>
  <si>
    <t>GINEITIS Gvidas</t>
  </si>
  <si>
    <t>GONZALEZ Joan</t>
  </si>
  <si>
    <t>GRASSI Alberto</t>
  </si>
  <si>
    <t>HARROUI Abdou</t>
  </si>
  <si>
    <t>HENRIQUE Matheus</t>
  </si>
  <si>
    <t>HONGLA Martin</t>
  </si>
  <si>
    <t>HRUSTIC Ajdin</t>
  </si>
  <si>
    <t>ILIC Ivan</t>
  </si>
  <si>
    <t>ILING-JUNIOR Samuel</t>
  </si>
  <si>
    <t>INFANTINO Gino</t>
  </si>
  <si>
    <t>JAGIELLO Filip</t>
  </si>
  <si>
    <t>JANKTO Jakub</t>
  </si>
  <si>
    <t>KABA Mohamed</t>
  </si>
  <si>
    <t>KAMADA Daichi</t>
  </si>
  <si>
    <t>KASTANOS Grigoris</t>
  </si>
  <si>
    <t>KOOPMEINERS Teun</t>
  </si>
  <si>
    <t>KOSTIC Filip</t>
  </si>
  <si>
    <t>KOVALENKO Viktor</t>
  </si>
  <si>
    <t>KRUNIC Rade</t>
  </si>
  <si>
    <t>LAZOVIC Darko</t>
  </si>
  <si>
    <t>LEGOWSKI Mateusz</t>
  </si>
  <si>
    <t>LINETTY Karol</t>
  </si>
  <si>
    <t>LIPANI Luca</t>
  </si>
  <si>
    <t>LISTKOWSKI Marcin</t>
  </si>
  <si>
    <t>LOBOTKA Stanislav</t>
  </si>
  <si>
    <t>LOCATELLI Manuel</t>
  </si>
  <si>
    <t>LOFTUS-CHEEK Ruben</t>
  </si>
  <si>
    <t>LOPEZ Maxime</t>
  </si>
  <si>
    <t>LOVRIC Sandi</t>
  </si>
  <si>
    <t>LUIS ALBERTO Romero Alconchel</t>
  </si>
  <si>
    <t>LULIC Karlo</t>
  </si>
  <si>
    <t>MACHIN José</t>
  </si>
  <si>
    <t>MAGGIORE Giulio</t>
  </si>
  <si>
    <t>MAKOUMBOU Antoine</t>
  </si>
  <si>
    <t>MALEH Youssef</t>
  </si>
  <si>
    <t>MANCOSU Marco</t>
  </si>
  <si>
    <t>MANDRAGORA Rolando</t>
  </si>
  <si>
    <t>MARIN Razvan</t>
  </si>
  <si>
    <t>MARTEGANI Agustin</t>
  </si>
  <si>
    <t>MAZZITELLI Luca</t>
  </si>
  <si>
    <t>MCKENNIE Weston</t>
  </si>
  <si>
    <t>MESSIAS Junior</t>
  </si>
  <si>
    <t>MIRANCHUK Aleksey</t>
  </si>
  <si>
    <t>MIRETTI Fabio</t>
  </si>
  <si>
    <t>MKHITARYAN Henrikh</t>
  </si>
  <si>
    <t>MORO Nikola</t>
  </si>
  <si>
    <t>MUHAMETI Endri</t>
  </si>
  <si>
    <t>MUSAH Yunus</t>
  </si>
  <si>
    <t>NANDEZ Nahitan</t>
  </si>
  <si>
    <t>NICOLUSSI CAVIGLIA Hans</t>
  </si>
  <si>
    <t>OBIANG Pedro</t>
  </si>
  <si>
    <t>ORISTANIO Gaetano Pio</t>
  </si>
  <si>
    <t>PAFUNDI Simone</t>
  </si>
  <si>
    <t>PAGANO Riccardo</t>
  </si>
  <si>
    <t>PAREDES Leandro</t>
  </si>
  <si>
    <t>PASALIC Mario</t>
  </si>
  <si>
    <t>PELLEGRINI Lorenzo</t>
  </si>
  <si>
    <t>PESSINA Matteo</t>
  </si>
  <si>
    <t>POBEGA Tommaso</t>
  </si>
  <si>
    <t>POGBA Paul</t>
  </si>
  <si>
    <t>PRATI Matteo</t>
  </si>
  <si>
    <t>RABIOT Adrien</t>
  </si>
  <si>
    <t>RACIC Uros</t>
  </si>
  <si>
    <t>RADONJIC Nemanja</t>
  </si>
  <si>
    <t>RAFIA Hamza</t>
  </si>
  <si>
    <t>RAMADANI Ylber</t>
  </si>
  <si>
    <t>RANOCCHIA Filippo</t>
  </si>
  <si>
    <t>REIJNDERS Tijjani</t>
  </si>
  <si>
    <t>RICCI Samuele</t>
  </si>
  <si>
    <t>ROG Marko</t>
  </si>
  <si>
    <t>ROVELLA Nicolo</t>
  </si>
  <si>
    <t>SAELEMAEKERS Alexis</t>
  </si>
  <si>
    <t>SAMARDZIC Lazar</t>
  </si>
  <si>
    <t>SAMEK Daniel</t>
  </si>
  <si>
    <t>SANCHES Renato</t>
  </si>
  <si>
    <t>SAPONARA Riccardo</t>
  </si>
  <si>
    <t>SENSI Stefano</t>
  </si>
  <si>
    <t>SOULE Matias</t>
  </si>
  <si>
    <t>STREFEZZA Gabriel</t>
  </si>
  <si>
    <t>STROOTMAN Kevin</t>
  </si>
  <si>
    <t>SULEMANA Suleman Kakari</t>
  </si>
  <si>
    <t>TAMEZE Adrien</t>
  </si>
  <si>
    <t>THORSBY Morten</t>
  </si>
  <si>
    <t>THORSTVEDT Kristian</t>
  </si>
  <si>
    <t>VECINO Matias</t>
  </si>
  <si>
    <t>VIGNATO Samuele</t>
  </si>
  <si>
    <t>VIOLA Nicolas</t>
  </si>
  <si>
    <t>VLASIC Nikola</t>
  </si>
  <si>
    <t>VOLPATO Cristian</t>
  </si>
  <si>
    <t>WALACE -</t>
  </si>
  <si>
    <t>WEAH Timothy</t>
  </si>
  <si>
    <t>ZALEWSKI Nicola</t>
  </si>
  <si>
    <t>ZARRAGA Oier</t>
  </si>
  <si>
    <t>ZERBIN Alessio</t>
  </si>
  <si>
    <t>ZIELINSKI Piotr</t>
  </si>
  <si>
    <t>ABRAHAM Tammy C</t>
  </si>
  <si>
    <t>ALMQVIST Pontus C</t>
  </si>
  <si>
    <t>ARNAUTOVIC Marko C</t>
  </si>
  <si>
    <t>BAEZ Jaime C</t>
  </si>
  <si>
    <t>BANDA Lameck C</t>
  </si>
  <si>
    <t>BELOTTI Andrea C</t>
  </si>
  <si>
    <t>BELTRAN Lucas C</t>
  </si>
  <si>
    <t>BERARDI Domenico C</t>
  </si>
  <si>
    <t>BIDAOUI Soufiane C</t>
  </si>
  <si>
    <t>BONAZZOLI Federico C</t>
  </si>
  <si>
    <t>BOTHEIM Erik C</t>
  </si>
  <si>
    <t>BREKALO Josip C</t>
  </si>
  <si>
    <t>BRENNER Souza da Silva C</t>
  </si>
  <si>
    <t>CAMBIAGHI Nicolo C</t>
  </si>
  <si>
    <t>CAPRARI Gianluca C</t>
  </si>
  <si>
    <t>CAPUTO Francesco C</t>
  </si>
  <si>
    <t>CARBONI Valentín C</t>
  </si>
  <si>
    <t>CASO Giuseppe C</t>
  </si>
  <si>
    <t>CASTELLANOS Valentin C</t>
  </si>
  <si>
    <t>COLOMBO Lorenzo C</t>
  </si>
  <si>
    <t>CUNI Marvin C</t>
  </si>
  <si>
    <t>DANY MOTA Mota Carvalho C</t>
  </si>
  <si>
    <t>DEFREL Gregoire C</t>
  </si>
  <si>
    <t>DEULOFEU Gerard C</t>
  </si>
  <si>
    <t>DIA Boulaye C</t>
  </si>
  <si>
    <t>DJURIC Milan C</t>
  </si>
  <si>
    <t>DYBALA Paulo C</t>
  </si>
  <si>
    <t>EKUBAN Caleb C</t>
  </si>
  <si>
    <t>EL SHAARAWY Stephan C</t>
  </si>
  <si>
    <t>GIROUD Olivier C</t>
  </si>
  <si>
    <t>GONZALEZ Diego C</t>
  </si>
  <si>
    <t>GONZALEZ Nicolas C</t>
  </si>
  <si>
    <t>GUDMUNDSSON Albert C</t>
  </si>
  <si>
    <t>GYASI Emmanuel C</t>
  </si>
  <si>
    <t>HENRY Thomas C</t>
  </si>
  <si>
    <t>IKONE Jonathan C</t>
  </si>
  <si>
    <t>IKWUEMESI Chukwubuikem C</t>
  </si>
  <si>
    <t>IMMOBILE Ciro C</t>
  </si>
  <si>
    <t>ISAKSEN Gustav C</t>
  </si>
  <si>
    <t>JOVIC Luka C</t>
  </si>
  <si>
    <t>KARAMOH Yann C</t>
  </si>
  <si>
    <t>KEAN Moise C</t>
  </si>
  <si>
    <t>KOUAME Christian C</t>
  </si>
  <si>
    <t>KVARATSKHELIA Khvicha C</t>
  </si>
  <si>
    <t>KVERNADZE Giorgi C</t>
  </si>
  <si>
    <t>LAPADULA Gianluca C</t>
  </si>
  <si>
    <t>LAURIENTE Armand C</t>
  </si>
  <si>
    <t>LEAO Rafael C</t>
  </si>
  <si>
    <t>LOOKMAN Ademola C</t>
  </si>
  <si>
    <t>LUCCA Lorenzo C</t>
  </si>
  <si>
    <t>LUVUMBO Sebastiao Zito C</t>
  </si>
  <si>
    <t>MALDINI Daniel C</t>
  </si>
  <si>
    <t>MARIC Mirko C</t>
  </si>
  <si>
    <t>MARTINEZ Lautaro C</t>
  </si>
  <si>
    <t>MBOULA Jordi C</t>
  </si>
  <si>
    <t>MILIK Arek C</t>
  </si>
  <si>
    <t>MULATTIERI Samuele C</t>
  </si>
  <si>
    <t>MURIEL Luis C</t>
  </si>
  <si>
    <t>NDOYE Dan C</t>
  </si>
  <si>
    <t>NGONGE Cyril C</t>
  </si>
  <si>
    <t>NZOLA M'Bala C</t>
  </si>
  <si>
    <t>OKAFOR Noah C</t>
  </si>
  <si>
    <t>ORSOLINI Riccardo C</t>
  </si>
  <si>
    <t>OSIMHEN Victor C</t>
  </si>
  <si>
    <t>PAVOLETTI Leonardo C</t>
  </si>
  <si>
    <t>PEDRO - C</t>
  </si>
  <si>
    <t>PELLEGRI Pietro C</t>
  </si>
  <si>
    <t>PETAGNA Andrea C</t>
  </si>
  <si>
    <t>PICCOLI Roberto C</t>
  </si>
  <si>
    <t>PINAMONTI Andrea C</t>
  </si>
  <si>
    <t>POLITANO Matteo C</t>
  </si>
  <si>
    <t>PULISIC Christian C</t>
  </si>
  <si>
    <t>RASPADORI Giacomo C</t>
  </si>
  <si>
    <t>RETEGUI Mateo C</t>
  </si>
  <si>
    <t>SANABRIA Antonio C</t>
  </si>
  <si>
    <t>SCAMACCA Gianluca C</t>
  </si>
  <si>
    <t>SECK Demba C</t>
  </si>
  <si>
    <t>SHOMURODOV Eldor C</t>
  </si>
  <si>
    <t>SHPENDI Stiven C</t>
  </si>
  <si>
    <t>SIMEONE Giovanni C</t>
  </si>
  <si>
    <t>SIMY - C</t>
  </si>
  <si>
    <t>SOTTIL Riccardo C</t>
  </si>
  <si>
    <t>STEWART Trivante C</t>
  </si>
  <si>
    <t>SUCCESS Isaac C</t>
  </si>
  <si>
    <t>THAUVIN Florian C</t>
  </si>
  <si>
    <t>THURAM Marcus C</t>
  </si>
  <si>
    <t>TOURE El Bilal C</t>
  </si>
  <si>
    <t>TRAORE Chaka C</t>
  </si>
  <si>
    <t>VAN HOOIJDONK Sydney C</t>
  </si>
  <si>
    <t>VLAHOVIC Dusan C</t>
  </si>
  <si>
    <t>VORLICKY Lukas C</t>
  </si>
  <si>
    <t>ZACCAGNI Mattia C</t>
  </si>
  <si>
    <t>ZAPATA Duvan C</t>
  </si>
  <si>
    <t>ZIRKZEE Joshua C</t>
  </si>
  <si>
    <t>BASTONI Simone</t>
  </si>
  <si>
    <t>BERESZYNSKI Bartosz</t>
  </si>
  <si>
    <t>CALAFIORI Riccardo</t>
  </si>
  <si>
    <t>CHATZIDIAKOS Pantelis</t>
  </si>
  <si>
    <t>COMENENCIA Livano</t>
  </si>
  <si>
    <t>COMUZZO Pietro</t>
  </si>
  <si>
    <t>DONATI Giulio</t>
  </si>
  <si>
    <t>FALASCA Matteo</t>
  </si>
  <si>
    <t>GUESSAND Axel</t>
  </si>
  <si>
    <t>HAPS Ridgeciano</t>
  </si>
  <si>
    <t>HOLM Emil</t>
  </si>
  <si>
    <t>HUIJSEN Dean</t>
  </si>
  <si>
    <t>JIMENEZ Alex</t>
  </si>
  <si>
    <t>KAYODE Michael</t>
  </si>
  <si>
    <t>KRISTENSEN Thomas</t>
  </si>
  <si>
    <t>KRISTIANSEN Victor</t>
  </si>
  <si>
    <t>LIROLA Pol</t>
  </si>
  <si>
    <t>LUSUARDI Mateus</t>
  </si>
  <si>
    <t>PAVARD Benjamin</t>
  </si>
  <si>
    <t>PEDERSEN Marcus</t>
  </si>
  <si>
    <t>PELLEGRINO Marco</t>
  </si>
  <si>
    <t>PIEROZZI Niccolo</t>
  </si>
  <si>
    <t>SAZONOV Saba</t>
  </si>
  <si>
    <t>SIMIC Jan-Carlo</t>
  </si>
  <si>
    <t>STABILE Giacomo</t>
  </si>
  <si>
    <t>TIKVIC Antonio</t>
  </si>
  <si>
    <t>TOUBA Ahmed</t>
  </si>
  <si>
    <t>WIETESKA Mateusz</t>
  </si>
  <si>
    <t>AMATUCCI Lorenzo</t>
  </si>
  <si>
    <t>BOURABIA Mehdi</t>
  </si>
  <si>
    <t>CASTILLEJO Samu</t>
  </si>
  <si>
    <t>CHARLYS -</t>
  </si>
  <si>
    <t>FATICANTI Giacomo</t>
  </si>
  <si>
    <t>FREULER Remo</t>
  </si>
  <si>
    <t>GUENDOUZI Matteo</t>
  </si>
  <si>
    <t>IBRAHIMOVIC Arijon</t>
  </si>
  <si>
    <t>JOSELITO -</t>
  </si>
  <si>
    <t>KLAASSEN Davy</t>
  </si>
  <si>
    <t>KUTLU Berkan</t>
  </si>
  <si>
    <t>LINDSTROM Jesper</t>
  </si>
  <si>
    <t>MALINOVSKIY Ruslan</t>
  </si>
  <si>
    <t>NONGE Joseph</t>
  </si>
  <si>
    <t>OUDIN Remi</t>
  </si>
  <si>
    <t>PAYERO Martin</t>
  </si>
  <si>
    <t>PEREYRA Roberto</t>
  </si>
  <si>
    <t>PISILLI Niccolo</t>
  </si>
  <si>
    <t>SERDAR Suat</t>
  </si>
  <si>
    <t>SUSLOV Tomas</t>
  </si>
  <si>
    <t>TCHATCHOUA Jackson</t>
  </si>
  <si>
    <t>URBANSKI Kacper</t>
  </si>
  <si>
    <t>AMATUCCI Lorenzo D</t>
  </si>
  <si>
    <t>BOURABIA Mehdi D</t>
  </si>
  <si>
    <t>CASTILLEJO Samu D</t>
  </si>
  <si>
    <t>CHARLYS - D</t>
  </si>
  <si>
    <t>FREULER Remo D</t>
  </si>
  <si>
    <t>GUENDOUZI Matteo D</t>
  </si>
  <si>
    <t>IBRAHIMOVIC Arijon D</t>
  </si>
  <si>
    <t>JOSELITO - D</t>
  </si>
  <si>
    <t>KLAASSEN Davy D</t>
  </si>
  <si>
    <t>LINDSTROM Jesper D</t>
  </si>
  <si>
    <t>MALINOVSKIY Ruslan D</t>
  </si>
  <si>
    <t>NONGE Joseph D</t>
  </si>
  <si>
    <t>OUDIN Remi D</t>
  </si>
  <si>
    <t>PAYERO Martin D</t>
  </si>
  <si>
    <t>PEREYRA Roberto D</t>
  </si>
  <si>
    <t>PISILLI Niccolo D</t>
  </si>
  <si>
    <t>SERDAR Suat D</t>
  </si>
  <si>
    <t>SUSLOV Tomas D</t>
  </si>
  <si>
    <t>TCHATCHOUA Jackson D</t>
  </si>
  <si>
    <t>URBANSKI Kacper D</t>
  </si>
  <si>
    <t>ANTUNOVIC Mate</t>
  </si>
  <si>
    <t>AZMOUN Sardar</t>
  </si>
  <si>
    <t>BURNETE Rares</t>
  </si>
  <si>
    <t>CABRAL Jovane</t>
  </si>
  <si>
    <t>CHEDDIRA Walid</t>
  </si>
  <si>
    <t>CRUZ Juan Manuel</t>
  </si>
  <si>
    <t>DAVIS Keinan</t>
  </si>
  <si>
    <t>DESTRO Mattia</t>
  </si>
  <si>
    <t>GOMEZ Alejandro</t>
  </si>
  <si>
    <t>KAIO JORGE -</t>
  </si>
  <si>
    <t>KARLSSON Jesper</t>
  </si>
  <si>
    <t>KRSTOVIC Nikola</t>
  </si>
  <si>
    <t>LUKAKU Romelu</t>
  </si>
  <si>
    <t>MUTANDWA Kingstone</t>
  </si>
  <si>
    <t>REINIER -</t>
  </si>
  <si>
    <t>SANCHEZ Alexis</t>
  </si>
  <si>
    <t>SANSONE Nicola</t>
  </si>
  <si>
    <t>TCHAOUNA Loum</t>
  </si>
  <si>
    <t>YILDIZ Kenan</t>
  </si>
  <si>
    <t>ANTUNOVIC Mate C</t>
  </si>
  <si>
    <t>AZMOUN Sardar C</t>
  </si>
  <si>
    <t>BURNETE Rares C</t>
  </si>
  <si>
    <t>CABRAL Jovane C</t>
  </si>
  <si>
    <t>CHEDDIRA Walid C</t>
  </si>
  <si>
    <t>CRUZ Juan Manuel C</t>
  </si>
  <si>
    <t>DAVIS Keinan C</t>
  </si>
  <si>
    <t>DESTRO Mattia C</t>
  </si>
  <si>
    <t>GOMEZ Alejandro C</t>
  </si>
  <si>
    <t>KAIO JORGE - C</t>
  </si>
  <si>
    <t>KARLSSON Jesper C</t>
  </si>
  <si>
    <t>KRSTOVIC Nikola C</t>
  </si>
  <si>
    <t>LUKAKU Romelu C</t>
  </si>
  <si>
    <t>MUTANDWA Kingstone C</t>
  </si>
  <si>
    <t>REINIER - C</t>
  </si>
  <si>
    <t>SANCHEZ Alexis C</t>
  </si>
  <si>
    <t>SANSONE Nicola C</t>
  </si>
  <si>
    <t>TCHAOUNA Loum C</t>
  </si>
  <si>
    <t>YILDIZ Kenan C</t>
  </si>
  <si>
    <t>Port/Dif/Centr in Difesa 5€ - Centr 7€ - Att 10€</t>
  </si>
  <si>
    <t>Port/Dif/Centr in Difesa 3€ - Centr 5€ - Att 7€</t>
  </si>
  <si>
    <t>ATTACCANTE A CENTROCAMPO</t>
  </si>
  <si>
    <t>CENTROCAMP. o ATTACCANTE</t>
  </si>
  <si>
    <t>DIFENSORE VENDUTO</t>
  </si>
  <si>
    <t>DIFENS o CENTROC VENDUTO</t>
  </si>
  <si>
    <t>CENTROC IN DIFESA VENDUTO</t>
  </si>
  <si>
    <t>CENTROCAMPISTA VENDUTO</t>
  </si>
  <si>
    <t>ATTACCANTE VENDUTO</t>
  </si>
  <si>
    <t>Calciomercato Gennaio</t>
  </si>
  <si>
    <t>DIFENSORE o CENTROC</t>
  </si>
  <si>
    <t>ANGELINO Jose</t>
  </si>
  <si>
    <t>BUCHANAN Tajon</t>
  </si>
  <si>
    <t>DJALO Tiago</t>
  </si>
  <si>
    <t>GABBIA Matteo</t>
  </si>
  <si>
    <t>GIANNETTI Lautaro</t>
  </si>
  <si>
    <t>GOGLICHIDZE Saba</t>
  </si>
  <si>
    <t>ILIC Mihajlo</t>
  </si>
  <si>
    <t>SPENCE Djed</t>
  </si>
  <si>
    <t>VINAGRE Ruben</t>
  </si>
  <si>
    <t>BELAHYANE Reda</t>
  </si>
  <si>
    <t>CEESAY Joseph</t>
  </si>
  <si>
    <t>DANI SILVA -</t>
  </si>
  <si>
    <t>DENDONCKER Leander</t>
  </si>
  <si>
    <t>SODERO Andrea</t>
  </si>
  <si>
    <t>TRAORE Hamed</t>
  </si>
  <si>
    <t>ZEROLI Kevin</t>
  </si>
  <si>
    <t>ZURKOWSKI Szymon</t>
  </si>
  <si>
    <t>BELAHYANE Reda D</t>
  </si>
  <si>
    <t>CEESAY Joseph D</t>
  </si>
  <si>
    <t>DANI SILVA - D</t>
  </si>
  <si>
    <t>DENDONCKER Leander D</t>
  </si>
  <si>
    <t>SODERO Andrea D</t>
  </si>
  <si>
    <t>TRAORE Hamed D</t>
  </si>
  <si>
    <t>ZEROLI Kevin D</t>
  </si>
  <si>
    <t>ZURKOWSKI Szymon D</t>
  </si>
  <si>
    <t>CAMARDA Francesco</t>
  </si>
  <si>
    <t>CASTRO Santiago</t>
  </si>
  <si>
    <t>CERRI Alberto</t>
  </si>
  <si>
    <t>CORONA Giacomo</t>
  </si>
  <si>
    <t>DIAO Siren</t>
  </si>
  <si>
    <t>FINI Seydou</t>
  </si>
  <si>
    <t>GHEDJEMIS Fares</t>
  </si>
  <si>
    <t>NOSLIN Tijjani</t>
  </si>
  <si>
    <t>PIEROTTI Santiago</t>
  </si>
  <si>
    <t>POPOVIC Matija</t>
  </si>
  <si>
    <t>SARR Amadou</t>
  </si>
  <si>
    <t>TAVSAN Elayis</t>
  </si>
  <si>
    <t>VITINHA -</t>
  </si>
  <si>
    <t>CAMARDA Francesco C</t>
  </si>
  <si>
    <t>CASTRO Santiago C</t>
  </si>
  <si>
    <t>CERRI Alberto C</t>
  </si>
  <si>
    <t>CORONA Giacomo C</t>
  </si>
  <si>
    <t>DIAO Siren C</t>
  </si>
  <si>
    <t>FINI Seydou C</t>
  </si>
  <si>
    <t>GHEDJEMIS Fares C</t>
  </si>
  <si>
    <t>NOSLIN Tijjani C</t>
  </si>
  <si>
    <t>PIEROTTI Santiago C</t>
  </si>
  <si>
    <t>POPOVIC Matija C</t>
  </si>
  <si>
    <t>SARR Amadou C</t>
  </si>
  <si>
    <t>TAVSAN Elayis C</t>
  </si>
  <si>
    <t>VITINHA - C</t>
  </si>
  <si>
    <t>Ad inizio Campionato e dopo il Calciomercato:</t>
  </si>
  <si>
    <t>nelle Quotazioni DIFoCEN e CENoATT inserire la D ai Centrocampisti in Difesa e la C agli Attaccanti a Centrocampo. Dopo fare il file delle formazioni schierate</t>
  </si>
  <si>
    <t>ABANKWAH James</t>
  </si>
  <si>
    <t>AINA Ola</t>
  </si>
  <si>
    <t>ALTARE Giorgio</t>
  </si>
  <si>
    <t>ANTOV Valentin</t>
  </si>
  <si>
    <t>BALLO TOURE Fode</t>
  </si>
  <si>
    <t>BARBIERI Tommaso</t>
  </si>
  <si>
    <t>BARRECA Antonio</t>
  </si>
  <si>
    <t>BAYEYE Brian</t>
  </si>
  <si>
    <t>BECAO Rodrigo</t>
  </si>
  <si>
    <t>BINKS Luis</t>
  </si>
  <si>
    <t>BIRASCHI Davide</t>
  </si>
  <si>
    <t>BOGDAN Luka</t>
  </si>
  <si>
    <t>BONUCCI Leonardo</t>
  </si>
  <si>
    <t>BUTA Leonardo</t>
  </si>
  <si>
    <t>CECCHERINI Federico</t>
  </si>
  <si>
    <t>DEMIRAL Merih</t>
  </si>
  <si>
    <t>FARES Mohamed</t>
  </si>
  <si>
    <t>FLAMINGO Ryan</t>
  </si>
  <si>
    <t>FLORIANI Romano</t>
  </si>
  <si>
    <t>GONZALEZ Facundo</t>
  </si>
  <si>
    <t>GOSENS Robin</t>
  </si>
  <si>
    <t>IBANEZ -</t>
  </si>
  <si>
    <t>IGOR -</t>
  </si>
  <si>
    <t>JAROSZYNSKI Pawel</t>
  </si>
  <si>
    <t>KIM Min-Jae</t>
  </si>
  <si>
    <t>KLITTEN Lukas</t>
  </si>
  <si>
    <t>MAEHLE Joakim</t>
  </si>
  <si>
    <t>MANTOVANI Valerio</t>
  </si>
  <si>
    <t>MIRANDA Kevin</t>
  </si>
  <si>
    <t>MULDUR Mert</t>
  </si>
  <si>
    <t>PAJAC Marko</t>
  </si>
  <si>
    <t>REYNOLDS Bryan</t>
  </si>
  <si>
    <t>ROGERIO -</t>
  </si>
  <si>
    <t>SAMPIRISI Mario</t>
  </si>
  <si>
    <t>SINGO Wilfried Stephane</t>
  </si>
  <si>
    <t>SOSA Joaquin</t>
  </si>
  <si>
    <t>STOJANOVIC Petar</t>
  </si>
  <si>
    <t>SZYMINSKI Przemyslaw</t>
  </si>
  <si>
    <t>TERZIC Aleksa</t>
  </si>
  <si>
    <t>ZEEGELAAR Marvin</t>
  </si>
  <si>
    <t>ABILDGAARD Oliver</t>
  </si>
  <si>
    <t>AMRABAT Sofyan</t>
  </si>
  <si>
    <t>ARAMU Mattia</t>
  </si>
  <si>
    <t>BALDURSSON Andri Fannar</t>
  </si>
  <si>
    <t>BANDINELLI Filippo</t>
  </si>
  <si>
    <t>BENASSI Marco</t>
  </si>
  <si>
    <t>BERTINI Marco</t>
  </si>
  <si>
    <t>BIANCO Alessandro</t>
  </si>
  <si>
    <t>CANOTTO Luigi</t>
  </si>
  <si>
    <t>CASSATA Francesco</t>
  </si>
  <si>
    <t>COULIBALY Mamadou</t>
  </si>
  <si>
    <t>CROCIATA Giovanni</t>
  </si>
  <si>
    <t>D'ALESSANDRO Marco</t>
  </si>
  <si>
    <t>DEGLI INNOCENTI Duccio</t>
  </si>
  <si>
    <t>DEL PUPO Isaias</t>
  </si>
  <si>
    <t>DOMINGUEZ Nicolas</t>
  </si>
  <si>
    <t>HAAS Nicolas</t>
  </si>
  <si>
    <t>HELGASON Thorir</t>
  </si>
  <si>
    <t>HENDERSON Liam</t>
  </si>
  <si>
    <t>HJULMAND Morten</t>
  </si>
  <si>
    <t>IERVOLINO Antonio</t>
  </si>
  <si>
    <t>ILKHAN Emirhan</t>
  </si>
  <si>
    <t>ILSANKER Stefan</t>
  </si>
  <si>
    <t>JONY Rodriguez Menendez</t>
  </si>
  <si>
    <t>KONE Ben Lhassine</t>
  </si>
  <si>
    <t>KOURFALIDIS Christos</t>
  </si>
  <si>
    <t>KUJABI Kalifa</t>
  </si>
  <si>
    <t>LELLA Nunzio</t>
  </si>
  <si>
    <t>MARCOS ANTONIO -</t>
  </si>
  <si>
    <t>MATIC Nemanja</t>
  </si>
  <si>
    <t>PRASZELIK Mateusz</t>
  </si>
  <si>
    <t>PYYHTIA Niklas</t>
  </si>
  <si>
    <t>SABIRI Abdelhamid</t>
  </si>
  <si>
    <t>SCHOUTEN Jerdy</t>
  </si>
  <si>
    <t>TOURE Abdoulaye</t>
  </si>
  <si>
    <t>VALOTI Mattia</t>
  </si>
  <si>
    <t>VIGNATO Emanuel</t>
  </si>
  <si>
    <t>VILLAR Gonzalo</t>
  </si>
  <si>
    <t>ZAKARIA Denis</t>
  </si>
  <si>
    <t>ZEDADKA Karim</t>
  </si>
  <si>
    <t>ABILDGAARD Oliver D</t>
  </si>
  <si>
    <t>AGOUME Lucien D</t>
  </si>
  <si>
    <t>AMRABAT Sofyan D</t>
  </si>
  <si>
    <t>ARAMU Mattia D</t>
  </si>
  <si>
    <t>BALDURSSON Andri Fannar D</t>
  </si>
  <si>
    <t>BANDINELLI Filippo D</t>
  </si>
  <si>
    <t>BENASSI Marco D</t>
  </si>
  <si>
    <t>BERTINI Marco D</t>
  </si>
  <si>
    <t>BIANCO Alessandro D</t>
  </si>
  <si>
    <t>CANOTTO Luigi D</t>
  </si>
  <si>
    <t>CASSATA Francesco D</t>
  </si>
  <si>
    <t>COULIBALY Mamadou D</t>
  </si>
  <si>
    <t>CROCIATA Giovanni D</t>
  </si>
  <si>
    <t>D'ALESSANDRO Marco D</t>
  </si>
  <si>
    <t>DEGLI INNOCENTI Duccio D</t>
  </si>
  <si>
    <t>DEL PUPO Isaias D</t>
  </si>
  <si>
    <t>DOMINGOS QUINA Quina D</t>
  </si>
  <si>
    <t>DOMINGUEZ Nicolas D</t>
  </si>
  <si>
    <t>ELMAS Eljif D</t>
  </si>
  <si>
    <t>FATICANTI Giacomo D</t>
  </si>
  <si>
    <t>HAAS Nicolas D</t>
  </si>
  <si>
    <t>HELGASON Thorir D</t>
  </si>
  <si>
    <t>HENDERSON Liam D</t>
  </si>
  <si>
    <t>HJULMAND Morten D</t>
  </si>
  <si>
    <t>HONGLA Martin D</t>
  </si>
  <si>
    <t>IERVOLINO Antonio D</t>
  </si>
  <si>
    <t>ILKHAN Emirhan D</t>
  </si>
  <si>
    <t>ILSANKER Stefan D</t>
  </si>
  <si>
    <t>JAGIELLO Filip D</t>
  </si>
  <si>
    <t>JONY Rodriguez Menendez D</t>
  </si>
  <si>
    <t>KONE Ben Lhassine D</t>
  </si>
  <si>
    <t>KOURFALIDIS Christos D</t>
  </si>
  <si>
    <t>KRUNIC Rade D</t>
  </si>
  <si>
    <t>KUJABI Kalifa D</t>
  </si>
  <si>
    <t>KUTLU Berkan D</t>
  </si>
  <si>
    <t>LELLA Nunzio D</t>
  </si>
  <si>
    <t>LISTKOWSKI Marcin D</t>
  </si>
  <si>
    <t>LULIC Karlo D</t>
  </si>
  <si>
    <t>MARCOS ANTONIO - D</t>
  </si>
  <si>
    <t>MATIC Nemanja D</t>
  </si>
  <si>
    <t>PAFUNDI Simone D</t>
  </si>
  <si>
    <t>PRASZELIK Mateusz D</t>
  </si>
  <si>
    <t>PYYHTIA Niklas D</t>
  </si>
  <si>
    <t>RANOCCHIA Filippo D</t>
  </si>
  <si>
    <t>SABIRI Abdelhamid D</t>
  </si>
  <si>
    <t>SAPONARA Riccardo D</t>
  </si>
  <si>
    <t>SCHOUTEN Jerdy D</t>
  </si>
  <si>
    <t>SENSI Stefano D</t>
  </si>
  <si>
    <t>STREFEZZA Gabriel D</t>
  </si>
  <si>
    <t>TOURE Abdoulaye D</t>
  </si>
  <si>
    <t>VALOTI Mattia D</t>
  </si>
  <si>
    <t>VIGNATO Emanuel D</t>
  </si>
  <si>
    <t>VILLAR Gonzalo D</t>
  </si>
  <si>
    <t>ZAKARIA Denis D</t>
  </si>
  <si>
    <t>ZEDADKA Karim D</t>
  </si>
  <si>
    <t>AMBROSINO Giuseppe</t>
  </si>
  <si>
    <t>ANTISTE Janis</t>
  </si>
  <si>
    <t>BARROW Musa</t>
  </si>
  <si>
    <t>BETO -</t>
  </si>
  <si>
    <t>BOGA Jeremie</t>
  </si>
  <si>
    <t>BORRELLI Gennaro</t>
  </si>
  <si>
    <t>CABRAL Arthur</t>
  </si>
  <si>
    <t>CANGIANO Gianmarco</t>
  </si>
  <si>
    <t>CEESAY Assan</t>
  </si>
  <si>
    <t>CODA Massimo</t>
  </si>
  <si>
    <t>COLLEY Ebrima</t>
  </si>
  <si>
    <t>CORREA Joaquin</t>
  </si>
  <si>
    <t>D'ANDREA Luca</t>
  </si>
  <si>
    <t>DI FRANCESCO Federico</t>
  </si>
  <si>
    <t>DIAW Davide</t>
  </si>
  <si>
    <t>EKONG Emmanuel</t>
  </si>
  <si>
    <t>ESPOSITO Sebastiano</t>
  </si>
  <si>
    <t>FALCO Filippo</t>
  </si>
  <si>
    <t>FAVILLI Andrea</t>
  </si>
  <si>
    <t>HOJLUND Rasmus</t>
  </si>
  <si>
    <t>INSIGNE Roberto</t>
  </si>
  <si>
    <t>KOKORIN Aleksandr</t>
  </si>
  <si>
    <t>KRISTOFFERSEN Julian</t>
  </si>
  <si>
    <t>LASAGNA Kevin</t>
  </si>
  <si>
    <t>LATTE LATH Emmanuel</t>
  </si>
  <si>
    <t>LAZETIC Marko</t>
  </si>
  <si>
    <t>LOZANO Hirving</t>
  </si>
  <si>
    <t>MORO Luca</t>
  </si>
  <si>
    <t>MORO Raul</t>
  </si>
  <si>
    <t>ORIGI Divock</t>
  </si>
  <si>
    <t>PJACA Marko</t>
  </si>
  <si>
    <t>REBIC Ante</t>
  </si>
  <si>
    <t>RODRIGUEZ Pablo</t>
  </si>
  <si>
    <t>SALCEDO Eddie</t>
  </si>
  <si>
    <t>SELVINI Alessandro</t>
  </si>
  <si>
    <t>SOLBAKKEN Ola</t>
  </si>
  <si>
    <t>VALENCIA Diego</t>
  </si>
  <si>
    <t>VERDI Simone</t>
  </si>
  <si>
    <t>YALCIN Guven</t>
  </si>
  <si>
    <t>YEBOAH Kelvin</t>
  </si>
  <si>
    <t>LF TEAM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</si>
</sst>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-410]_-;\-* #,##0.00\ [$€-410]_-;_-* &quot;-&quot;??\ [$€-410]_-;_-@_-"/>
    <numFmt numFmtId="173" formatCode="#,##0\ _€"/>
    <numFmt numFmtId="174" formatCode="_-* #,##0.000\ [$€-410]_-;\-* #,##0.000\ [$€-410]_-;_-* &quot;-&quot;??\ [$€-410]_-;_-@_-"/>
    <numFmt numFmtId="175" formatCode="_-* #,##0.0\ [$€-410]_-;\-* #,##0.0\ [$€-410]_-;_-* &quot;-&quot;??\ [$€-410]_-;_-@_-"/>
    <numFmt numFmtId="176" formatCode="_-* #,##0\ [$€-410]_-;\-* #,##0\ [$€-410]_-;_-* &quot;-&quot;??\ [$€-410]_-;_-@_-"/>
    <numFmt numFmtId="177" formatCode="_-&quot;€&quot;\ * #,##0.0_-;\-&quot;€&quot;\ * #,##0.0_-;_-&quot;€&quot;\ * &quot;-&quot;??_-;_-@_-"/>
    <numFmt numFmtId="178" formatCode="_-&quot;€&quot;\ * #,##0_-;\-&quot;€&quot;\ * #,##0_-;_-&quot;€&quot;\ * &quot;-&quot;??_-;_-@_-"/>
    <numFmt numFmtId="179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sz val="9"/>
      <name val="Book Antiqua"/>
      <family val="1"/>
    </font>
    <font>
      <b/>
      <u val="single"/>
      <sz val="9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Book Antiqua"/>
      <family val="1"/>
    </font>
    <font>
      <sz val="9"/>
      <color indexed="53"/>
      <name val="Book Antiqua"/>
      <family val="1"/>
    </font>
    <font>
      <sz val="9"/>
      <color indexed="40"/>
      <name val="Book Antiqua"/>
      <family val="1"/>
    </font>
    <font>
      <sz val="9"/>
      <color indexed="17"/>
      <name val="Book Antiqua"/>
      <family val="1"/>
    </font>
    <font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55"/>
      <name val="Book Antiqua"/>
      <family val="1"/>
    </font>
    <font>
      <sz val="9"/>
      <color indexed="23"/>
      <name val="Book Antiqua"/>
      <family val="1"/>
    </font>
    <font>
      <sz val="9"/>
      <color indexed="36"/>
      <name val="Book Antiqua"/>
      <family val="1"/>
    </font>
    <font>
      <sz val="9"/>
      <color indexed="60"/>
      <name val="Book Antiqua"/>
      <family val="1"/>
    </font>
    <font>
      <u val="single"/>
      <sz val="9"/>
      <color indexed="8"/>
      <name val="Book Antiqua"/>
      <family val="1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F0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theme="1"/>
      <name val="Book Antiqua"/>
      <family val="1"/>
    </font>
    <font>
      <sz val="9"/>
      <color theme="0" tint="-0.24997000396251678"/>
      <name val="Book Antiqua"/>
      <family val="1"/>
    </font>
    <font>
      <sz val="9"/>
      <color theme="0" tint="-0.4999699890613556"/>
      <name val="Book Antiqua"/>
      <family val="1"/>
    </font>
    <font>
      <sz val="9"/>
      <color rgb="FF7030A0"/>
      <name val="Book Antiqua"/>
      <family val="1"/>
    </font>
    <font>
      <sz val="9"/>
      <color rgb="FFC00000"/>
      <name val="Book Antiqua"/>
      <family val="1"/>
    </font>
    <font>
      <u val="single"/>
      <sz val="9"/>
      <color theme="1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C00000"/>
      </left>
      <right style="thick">
        <color rgb="FFC00000"/>
      </right>
      <top/>
      <bottom style="medium">
        <color rgb="FFC00000"/>
      </bottom>
    </border>
    <border>
      <left style="thick">
        <color rgb="FFC00000"/>
      </left>
      <right style="thick">
        <color rgb="FFC00000"/>
      </right>
      <top/>
      <bottom/>
    </border>
    <border>
      <left>
        <color indexed="63"/>
      </left>
      <right style="hair">
        <color rgb="FFC00000"/>
      </right>
      <top/>
      <bottom style="medium">
        <color rgb="FFC00000"/>
      </bottom>
    </border>
    <border>
      <left>
        <color indexed="63"/>
      </left>
      <right style="hair">
        <color rgb="FFC00000"/>
      </right>
      <top>
        <color indexed="63"/>
      </top>
      <bottom>
        <color indexed="63"/>
      </bottom>
    </border>
    <border>
      <left style="medium"/>
      <right style="hair">
        <color rgb="FFC00000"/>
      </right>
      <top>
        <color indexed="63"/>
      </top>
      <bottom>
        <color indexed="63"/>
      </bottom>
    </border>
    <border>
      <left style="medium"/>
      <right style="hair">
        <color rgb="FFC00000"/>
      </right>
      <top>
        <color indexed="63"/>
      </top>
      <bottom style="medium"/>
    </border>
    <border>
      <left>
        <color indexed="63"/>
      </left>
      <right style="thin">
        <color rgb="FFC00000"/>
      </right>
      <top/>
      <bottom/>
    </border>
    <border>
      <left style="thin">
        <color rgb="FFC00000"/>
      </left>
      <right style="thin">
        <color rgb="FFC00000"/>
      </right>
      <top/>
      <bottom/>
    </border>
    <border>
      <left style="thin">
        <color rgb="FFC00000"/>
      </left>
      <right style="medium"/>
      <top/>
      <bottom/>
    </border>
    <border>
      <left/>
      <right style="medium"/>
      <top/>
      <bottom/>
    </border>
    <border>
      <left/>
      <right style="hair"/>
      <top>
        <color indexed="63"/>
      </top>
      <bottom>
        <color indexed="63"/>
      </bottom>
    </border>
    <border>
      <left>
        <color indexed="63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/>
      <bottom style="medium">
        <color rgb="FFC00000"/>
      </bottom>
    </border>
    <border>
      <left style="thin">
        <color rgb="FFC00000"/>
      </left>
      <right style="medium"/>
      <top style="medium"/>
      <bottom style="medium"/>
    </border>
    <border>
      <left>
        <color indexed="63"/>
      </left>
      <right style="thin">
        <color rgb="FFC00000"/>
      </right>
      <top/>
      <bottom style="medium">
        <color rgb="FFC00000"/>
      </bottom>
    </border>
    <border>
      <left style="thin">
        <color rgb="FFC00000"/>
      </left>
      <right style="thin">
        <color rgb="FFC00000"/>
      </right>
      <top/>
      <bottom style="medium">
        <color rgb="FFC00000"/>
      </bottom>
    </border>
    <border>
      <left style="medium"/>
      <right style="hair">
        <color rgb="FFC00000"/>
      </right>
      <top style="medium"/>
      <bottom style="medium">
        <color rgb="FFC00000"/>
      </bottom>
    </border>
    <border>
      <left>
        <color indexed="63"/>
      </left>
      <right style="thin">
        <color rgb="FFC00000"/>
      </right>
      <top style="medium"/>
      <bottom style="medium">
        <color rgb="FFC00000"/>
      </bottom>
    </border>
    <border>
      <left>
        <color indexed="63"/>
      </left>
      <right>
        <color indexed="63"/>
      </right>
      <top style="medium"/>
      <bottom style="medium">
        <color rgb="FFC00000"/>
      </bottom>
    </border>
    <border>
      <left style="medium"/>
      <right style="hair">
        <color rgb="FFC00000"/>
      </right>
      <top style="medium"/>
      <bottom>
        <color indexed="63"/>
      </bottom>
    </border>
    <border>
      <left>
        <color indexed="63"/>
      </left>
      <right style="thin">
        <color rgb="FFC00000"/>
      </right>
      <top style="medium"/>
      <bottom>
        <color indexed="63"/>
      </bottom>
    </border>
    <border>
      <left/>
      <right style="medium"/>
      <top style="medium"/>
      <bottom/>
    </border>
    <border>
      <left style="thin">
        <color rgb="FFC00000"/>
      </left>
      <right style="thin">
        <color rgb="FFC00000"/>
      </right>
      <top style="medium"/>
      <bottom>
        <color indexed="63"/>
      </bottom>
    </border>
    <border>
      <left style="thin">
        <color rgb="FFC00000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>
        <color rgb="FFC00000"/>
      </bottom>
    </border>
    <border>
      <left style="medium"/>
      <right style="hair">
        <color rgb="FFC00000"/>
      </right>
      <top style="medium"/>
      <bottom style="medium"/>
    </border>
    <border>
      <left>
        <color indexed="63"/>
      </left>
      <right style="thin">
        <color rgb="FFC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Font="1" applyAlignment="1">
      <alignment/>
    </xf>
    <xf numFmtId="0" fontId="55" fillId="0" borderId="10" xfId="0" applyFont="1" applyFill="1" applyBorder="1" applyAlignment="1" applyProtection="1">
      <alignment horizontal="center" vertical="center"/>
      <protection locked="0"/>
    </xf>
    <xf numFmtId="0" fontId="55" fillId="0" borderId="1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Alignment="1" applyProtection="1">
      <alignment horizontal="left" vertical="center"/>
      <protection/>
    </xf>
    <xf numFmtId="0" fontId="57" fillId="0" borderId="12" xfId="0" applyFont="1" applyFill="1" applyBorder="1" applyAlignment="1" applyProtection="1">
      <alignment horizontal="left" vertical="center"/>
      <protection locked="0"/>
    </xf>
    <xf numFmtId="0" fontId="56" fillId="0" borderId="13" xfId="0" applyFont="1" applyFill="1" applyBorder="1" applyAlignment="1" applyProtection="1">
      <alignment horizontal="left" vertical="center"/>
      <protection locked="0"/>
    </xf>
    <xf numFmtId="0" fontId="58" fillId="0" borderId="13" xfId="0" applyFont="1" applyFill="1" applyBorder="1" applyAlignment="1" applyProtection="1">
      <alignment horizontal="left" vertical="center"/>
      <protection locked="0"/>
    </xf>
    <xf numFmtId="0" fontId="59" fillId="0" borderId="13" xfId="0" applyFont="1" applyFill="1" applyBorder="1" applyAlignment="1" applyProtection="1">
      <alignment horizontal="left" vertical="center"/>
      <protection locked="0"/>
    </xf>
    <xf numFmtId="0" fontId="58" fillId="0" borderId="12" xfId="0" applyFont="1" applyFill="1" applyBorder="1" applyAlignment="1" applyProtection="1">
      <alignment horizontal="left" vertical="center"/>
      <protection locked="0"/>
    </xf>
    <xf numFmtId="0" fontId="56" fillId="0" borderId="14" xfId="0" applyFont="1" applyFill="1" applyBorder="1" applyAlignment="1" applyProtection="1">
      <alignment horizontal="left" vertical="center"/>
      <protection locked="0"/>
    </xf>
    <xf numFmtId="0" fontId="58" fillId="0" borderId="14" xfId="0" applyFont="1" applyFill="1" applyBorder="1" applyAlignment="1" applyProtection="1">
      <alignment horizontal="left" vertical="center"/>
      <protection locked="0"/>
    </xf>
    <xf numFmtId="0" fontId="58" fillId="0" borderId="15" xfId="0" applyFont="1" applyFill="1" applyBorder="1" applyAlignment="1" applyProtection="1">
      <alignment horizontal="left" vertical="center"/>
      <protection locked="0"/>
    </xf>
    <xf numFmtId="0" fontId="59" fillId="0" borderId="14" xfId="0" applyFont="1" applyFill="1" applyBorder="1" applyAlignment="1" applyProtection="1">
      <alignment horizontal="left" vertical="center"/>
      <protection locked="0"/>
    </xf>
    <xf numFmtId="0" fontId="60" fillId="0" borderId="0" xfId="0" applyFont="1" applyFill="1" applyBorder="1" applyAlignment="1" applyProtection="1">
      <alignment horizontal="right" vertical="center"/>
      <protection/>
    </xf>
    <xf numFmtId="0" fontId="56" fillId="0" borderId="16" xfId="48" applyFont="1" applyFill="1" applyBorder="1" applyAlignment="1" applyProtection="1">
      <alignment horizontal="left" vertical="center"/>
      <protection locked="0"/>
    </xf>
    <xf numFmtId="0" fontId="61" fillId="0" borderId="0" xfId="48" applyFont="1" applyFill="1" applyBorder="1" applyAlignment="1" applyProtection="1">
      <alignment horizontal="center" vertical="center"/>
      <protection locked="0"/>
    </xf>
    <xf numFmtId="0" fontId="58" fillId="0" borderId="16" xfId="48" applyFont="1" applyFill="1" applyBorder="1" applyAlignment="1" applyProtection="1">
      <alignment horizontal="left" vertical="center"/>
      <protection locked="0"/>
    </xf>
    <xf numFmtId="0" fontId="61" fillId="0" borderId="16" xfId="48" applyFont="1" applyFill="1" applyBorder="1" applyAlignment="1" applyProtection="1">
      <alignment horizontal="center" vertical="center"/>
      <protection locked="0"/>
    </xf>
    <xf numFmtId="0" fontId="59" fillId="0" borderId="16" xfId="48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Alignment="1" applyProtection="1">
      <alignment vertical="center"/>
      <protection/>
    </xf>
    <xf numFmtId="176" fontId="55" fillId="0" borderId="0" xfId="0" applyNumberFormat="1" applyFont="1" applyFill="1" applyAlignment="1" applyProtection="1">
      <alignment vertical="center"/>
      <protection/>
    </xf>
    <xf numFmtId="0" fontId="55" fillId="0" borderId="0" xfId="0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 vertical="center"/>
      <protection/>
    </xf>
    <xf numFmtId="176" fontId="60" fillId="0" borderId="0" xfId="0" applyNumberFormat="1" applyFont="1" applyFill="1" applyBorder="1" applyAlignment="1" applyProtection="1">
      <alignment horizontal="right" vertical="center"/>
      <protection/>
    </xf>
    <xf numFmtId="0" fontId="59" fillId="0" borderId="16" xfId="48" applyFont="1" applyFill="1" applyBorder="1" applyAlignment="1" applyProtection="1">
      <alignment horizontal="left" vertical="center"/>
      <protection/>
    </xf>
    <xf numFmtId="0" fontId="61" fillId="0" borderId="17" xfId="48" applyFont="1" applyFill="1" applyBorder="1" applyAlignment="1" applyProtection="1">
      <alignment horizontal="center" vertical="center"/>
      <protection/>
    </xf>
    <xf numFmtId="176" fontId="55" fillId="0" borderId="18" xfId="62" applyNumberFormat="1" applyFont="1" applyFill="1" applyBorder="1" applyAlignment="1" applyProtection="1">
      <alignment horizontal="right" vertical="center"/>
      <protection/>
    </xf>
    <xf numFmtId="0" fontId="61" fillId="0" borderId="19" xfId="48" applyFont="1" applyFill="1" applyBorder="1" applyAlignment="1" applyProtection="1">
      <alignment horizontal="center" vertical="center"/>
      <protection/>
    </xf>
    <xf numFmtId="0" fontId="59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5" fillId="0" borderId="20" xfId="0" applyFont="1" applyFill="1" applyBorder="1" applyAlignment="1" applyProtection="1">
      <alignment vertical="center"/>
      <protection/>
    </xf>
    <xf numFmtId="0" fontId="58" fillId="0" borderId="16" xfId="48" applyFont="1" applyFill="1" applyBorder="1" applyAlignment="1" applyProtection="1">
      <alignment horizontal="left" vertical="center"/>
      <protection/>
    </xf>
    <xf numFmtId="0" fontId="58" fillId="0" borderId="21" xfId="48" applyFont="1" applyFill="1" applyBorder="1" applyAlignment="1" applyProtection="1">
      <alignment horizontal="left" vertical="center"/>
      <protection/>
    </xf>
    <xf numFmtId="0" fontId="61" fillId="0" borderId="22" xfId="48" applyFont="1" applyFill="1" applyBorder="1" applyAlignment="1" applyProtection="1">
      <alignment horizontal="center" vertical="center"/>
      <protection/>
    </xf>
    <xf numFmtId="176" fontId="55" fillId="0" borderId="23" xfId="62" applyNumberFormat="1" applyFont="1" applyFill="1" applyBorder="1" applyAlignment="1" applyProtection="1">
      <alignment horizontal="right" vertical="center"/>
      <protection/>
    </xf>
    <xf numFmtId="0" fontId="58" fillId="0" borderId="0" xfId="0" applyFont="1" applyFill="1" applyBorder="1" applyAlignment="1" applyProtection="1">
      <alignment horizontal="center" vertical="center"/>
      <protection/>
    </xf>
    <xf numFmtId="0" fontId="61" fillId="0" borderId="24" xfId="48" applyFont="1" applyFill="1" applyBorder="1" applyAlignment="1" applyProtection="1">
      <alignment horizontal="center" vertical="center"/>
      <protection/>
    </xf>
    <xf numFmtId="0" fontId="60" fillId="0" borderId="1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6" fillId="0" borderId="17" xfId="0" applyFont="1" applyFill="1" applyBorder="1" applyAlignment="1" applyProtection="1">
      <alignment horizontal="center" vertical="center"/>
      <protection/>
    </xf>
    <xf numFmtId="0" fontId="58" fillId="0" borderId="17" xfId="0" applyFont="1" applyFill="1" applyBorder="1" applyAlignment="1" applyProtection="1">
      <alignment horizontal="center" vertical="center"/>
      <protection/>
    </xf>
    <xf numFmtId="0" fontId="59" fillId="0" borderId="17" xfId="0" applyFont="1" applyFill="1" applyBorder="1" applyAlignment="1" applyProtection="1">
      <alignment horizontal="center" vertical="center"/>
      <protection/>
    </xf>
    <xf numFmtId="0" fontId="56" fillId="0" borderId="16" xfId="48" applyFont="1" applyFill="1" applyBorder="1" applyAlignment="1" applyProtection="1">
      <alignment horizontal="left" vertical="center"/>
      <protection/>
    </xf>
    <xf numFmtId="0" fontId="56" fillId="0" borderId="0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right" vertical="center"/>
      <protection/>
    </xf>
    <xf numFmtId="0" fontId="61" fillId="0" borderId="0" xfId="0" applyFont="1" applyFill="1" applyBorder="1" applyAlignment="1" applyProtection="1">
      <alignment horizontal="center" vertical="center"/>
      <protection/>
    </xf>
    <xf numFmtId="0" fontId="62" fillId="0" borderId="0" xfId="0" applyFont="1" applyFill="1" applyBorder="1" applyAlignment="1" applyProtection="1">
      <alignment horizontal="right" vertical="center"/>
      <protection/>
    </xf>
    <xf numFmtId="0" fontId="63" fillId="0" borderId="0" xfId="0" applyFont="1" applyFill="1" applyBorder="1" applyAlignment="1" applyProtection="1">
      <alignment vertical="center"/>
      <protection/>
    </xf>
    <xf numFmtId="0" fontId="63" fillId="0" borderId="0" xfId="0" applyFont="1" applyFill="1" applyAlignment="1" applyProtection="1">
      <alignment vertical="center"/>
      <protection/>
    </xf>
    <xf numFmtId="0" fontId="61" fillId="0" borderId="0" xfId="0" applyFont="1" applyFill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horizontal="center" vertical="center"/>
      <protection/>
    </xf>
    <xf numFmtId="0" fontId="61" fillId="0" borderId="16" xfId="48" applyFont="1" applyFill="1" applyBorder="1" applyAlignment="1" applyProtection="1">
      <alignment horizontal="center" vertical="center"/>
      <protection/>
    </xf>
    <xf numFmtId="176" fontId="55" fillId="0" borderId="26" xfId="48" applyNumberFormat="1" applyFont="1" applyFill="1" applyBorder="1" applyAlignment="1" applyProtection="1">
      <alignment horizontal="right" vertical="center"/>
      <protection/>
    </xf>
    <xf numFmtId="0" fontId="59" fillId="0" borderId="0" xfId="0" applyFont="1" applyFill="1" applyAlignment="1" applyProtection="1">
      <alignment vertical="center"/>
      <protection/>
    </xf>
    <xf numFmtId="0" fontId="58" fillId="0" borderId="0" xfId="0" applyFont="1" applyFill="1" applyAlignment="1" applyProtection="1">
      <alignment vertical="center"/>
      <protection/>
    </xf>
    <xf numFmtId="0" fontId="60" fillId="0" borderId="27" xfId="0" applyFont="1" applyFill="1" applyBorder="1" applyAlignment="1" applyProtection="1">
      <alignment horizontal="center" vertical="center"/>
      <protection/>
    </xf>
    <xf numFmtId="0" fontId="64" fillId="0" borderId="0" xfId="0" applyFont="1" applyFill="1" applyAlignment="1" applyProtection="1">
      <alignment vertical="center"/>
      <protection/>
    </xf>
    <xf numFmtId="0" fontId="61" fillId="0" borderId="27" xfId="48" applyFont="1" applyFill="1" applyBorder="1" applyAlignment="1" applyProtection="1">
      <alignment horizontal="center" vertical="center"/>
      <protection/>
    </xf>
    <xf numFmtId="0" fontId="56" fillId="0" borderId="0" xfId="0" applyFont="1" applyFill="1" applyAlignment="1" applyProtection="1">
      <alignment vertical="center"/>
      <protection/>
    </xf>
    <xf numFmtId="0" fontId="57" fillId="0" borderId="27" xfId="48" applyFont="1" applyFill="1" applyBorder="1" applyAlignment="1" applyProtection="1">
      <alignment horizontal="left" vertical="center"/>
      <protection/>
    </xf>
    <xf numFmtId="0" fontId="61" fillId="0" borderId="25" xfId="48" applyFont="1" applyFill="1" applyBorder="1" applyAlignment="1" applyProtection="1">
      <alignment horizontal="center" vertical="center"/>
      <protection/>
    </xf>
    <xf numFmtId="0" fontId="61" fillId="0" borderId="0" xfId="48" applyFont="1" applyFill="1" applyBorder="1" applyAlignment="1" applyProtection="1">
      <alignment horizontal="center" vertical="center"/>
      <protection/>
    </xf>
    <xf numFmtId="0" fontId="58" fillId="0" borderId="27" xfId="48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65" fillId="0" borderId="0" xfId="0" applyFont="1" applyFill="1" applyBorder="1" applyAlignment="1" applyProtection="1">
      <alignment horizontal="center" vertical="center"/>
      <protection/>
    </xf>
    <xf numFmtId="0" fontId="57" fillId="0" borderId="28" xfId="0" applyFont="1" applyFill="1" applyBorder="1" applyAlignment="1" applyProtection="1">
      <alignment horizontal="center" vertical="center"/>
      <protection/>
    </xf>
    <xf numFmtId="0" fontId="56" fillId="0" borderId="28" xfId="0" applyFont="1" applyFill="1" applyBorder="1" applyAlignment="1" applyProtection="1">
      <alignment horizontal="center" vertical="center"/>
      <protection/>
    </xf>
    <xf numFmtId="0" fontId="58" fillId="0" borderId="28" xfId="0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Alignment="1" applyProtection="1">
      <alignment horizontal="left" vertical="center"/>
      <protection/>
    </xf>
    <xf numFmtId="0" fontId="55" fillId="0" borderId="0" xfId="0" applyNumberFormat="1" applyFont="1" applyAlignment="1" applyProtection="1">
      <alignment horizontal="left" vertical="center"/>
      <protection/>
    </xf>
    <xf numFmtId="0" fontId="57" fillId="0" borderId="0" xfId="0" applyNumberFormat="1" applyFont="1" applyFill="1" applyBorder="1" applyAlignment="1" applyProtection="1">
      <alignment horizontal="left" vertical="center" wrapText="1"/>
      <protection/>
    </xf>
    <xf numFmtId="0" fontId="57" fillId="0" borderId="0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NumberFormat="1" applyFont="1" applyFill="1" applyBorder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right" vertical="center"/>
      <protection/>
    </xf>
    <xf numFmtId="0" fontId="58" fillId="0" borderId="0" xfId="0" applyNumberFormat="1" applyFont="1" applyFill="1" applyBorder="1" applyAlignment="1" applyProtection="1">
      <alignment horizontal="left" vertical="center" wrapText="1"/>
      <protection/>
    </xf>
    <xf numFmtId="0" fontId="58" fillId="0" borderId="0" xfId="0" applyNumberFormat="1" applyFont="1" applyFill="1" applyBorder="1" applyAlignment="1" applyProtection="1">
      <alignment horizontal="right" vertical="center" wrapText="1"/>
      <protection/>
    </xf>
    <xf numFmtId="0" fontId="55" fillId="33" borderId="0" xfId="0" applyNumberFormat="1" applyFont="1" applyFill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horizontal="left" vertical="center" wrapText="1"/>
      <protection/>
    </xf>
    <xf numFmtId="0" fontId="59" fillId="0" borderId="0" xfId="0" applyNumberFormat="1" applyFont="1" applyFill="1" applyBorder="1" applyAlignment="1" applyProtection="1">
      <alignment horizontal="right" vertical="center" wrapText="1"/>
      <protection/>
    </xf>
    <xf numFmtId="0" fontId="56" fillId="0" borderId="12" xfId="0" applyFont="1" applyFill="1" applyBorder="1" applyAlignment="1" applyProtection="1">
      <alignment horizontal="left" vertical="center"/>
      <protection locked="0"/>
    </xf>
    <xf numFmtId="0" fontId="56" fillId="0" borderId="27" xfId="48" applyFont="1" applyFill="1" applyBorder="1" applyAlignment="1" applyProtection="1">
      <alignment horizontal="left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55" fillId="0" borderId="0" xfId="0" applyNumberFormat="1" applyFont="1" applyBorder="1" applyAlignment="1" applyProtection="1">
      <alignment horizontal="left" vertical="center"/>
      <protection/>
    </xf>
    <xf numFmtId="0" fontId="55" fillId="30" borderId="0" xfId="62" applyNumberFormat="1" applyFont="1" applyFill="1" applyBorder="1" applyAlignment="1" applyProtection="1">
      <alignment horizontal="right" vertical="center" wrapText="1"/>
      <protection/>
    </xf>
    <xf numFmtId="0" fontId="55" fillId="30" borderId="0" xfId="0" applyNumberFormat="1" applyFont="1" applyFill="1" applyBorder="1" applyAlignment="1" applyProtection="1">
      <alignment horizontal="right" vertical="center"/>
      <protection/>
    </xf>
    <xf numFmtId="0" fontId="55" fillId="30" borderId="0" xfId="0" applyNumberFormat="1" applyFont="1" applyFill="1" applyBorder="1" applyAlignment="1" applyProtection="1">
      <alignment horizontal="right" vertical="center" wrapText="1"/>
      <protection/>
    </xf>
    <xf numFmtId="0" fontId="57" fillId="0" borderId="0" xfId="0" applyNumberFormat="1" applyFont="1" applyFill="1" applyBorder="1" applyAlignment="1" applyProtection="1">
      <alignment horizontal="left" vertical="center"/>
      <protection/>
    </xf>
    <xf numFmtId="0" fontId="55" fillId="0" borderId="0" xfId="0" applyNumberFormat="1" applyFont="1" applyFill="1" applyBorder="1" applyAlignment="1" applyProtection="1">
      <alignment vertical="center"/>
      <protection/>
    </xf>
    <xf numFmtId="0" fontId="55" fillId="0" borderId="0" xfId="0" applyNumberFormat="1" applyFont="1" applyFill="1" applyBorder="1" applyAlignment="1" applyProtection="1">
      <alignment horizontal="right" vertical="center"/>
      <protection/>
    </xf>
    <xf numFmtId="0" fontId="55" fillId="0" borderId="0" xfId="62" applyNumberFormat="1" applyFont="1" applyFill="1" applyBorder="1" applyAlignment="1" applyProtection="1">
      <alignment horizontal="right" vertical="center"/>
      <protection/>
    </xf>
    <xf numFmtId="0" fontId="55" fillId="0" borderId="0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NumberFormat="1" applyFont="1" applyFill="1" applyBorder="1" applyAlignment="1" applyProtection="1">
      <alignment horizontal="right" vertical="center" wrapText="1"/>
      <protection/>
    </xf>
    <xf numFmtId="0" fontId="60" fillId="34" borderId="0" xfId="0" applyNumberFormat="1" applyFont="1" applyFill="1" applyBorder="1" applyAlignment="1" applyProtection="1">
      <alignment horizontal="left" vertical="center"/>
      <protection/>
    </xf>
    <xf numFmtId="0" fontId="60" fillId="34" borderId="0" xfId="0" applyNumberFormat="1" applyFont="1" applyFill="1" applyBorder="1" applyAlignment="1" applyProtection="1">
      <alignment horizontal="right" vertical="center"/>
      <protection/>
    </xf>
    <xf numFmtId="0" fontId="60" fillId="34" borderId="0" xfId="62" applyNumberFormat="1" applyFont="1" applyFill="1" applyBorder="1" applyAlignment="1" applyProtection="1">
      <alignment horizontal="right" vertical="center"/>
      <protection/>
    </xf>
    <xf numFmtId="0" fontId="65" fillId="0" borderId="0" xfId="0" applyFont="1" applyFill="1" applyBorder="1" applyAlignment="1" applyProtection="1">
      <alignment horizontal="right" vertical="center"/>
      <protection/>
    </xf>
    <xf numFmtId="0" fontId="65" fillId="0" borderId="0" xfId="0" applyFont="1" applyFill="1" applyBorder="1" applyAlignment="1" applyProtection="1">
      <alignment vertical="center"/>
      <protection/>
    </xf>
    <xf numFmtId="176" fontId="65" fillId="0" borderId="0" xfId="0" applyNumberFormat="1" applyFont="1" applyFill="1" applyBorder="1" applyAlignment="1" applyProtection="1">
      <alignment vertical="center"/>
      <protection/>
    </xf>
    <xf numFmtId="0" fontId="56" fillId="0" borderId="15" xfId="0" applyFont="1" applyFill="1" applyBorder="1" applyAlignment="1" applyProtection="1">
      <alignment horizontal="left" vertical="center"/>
      <protection locked="0"/>
    </xf>
    <xf numFmtId="0" fontId="56" fillId="0" borderId="21" xfId="48" applyFont="1" applyFill="1" applyBorder="1" applyAlignment="1" applyProtection="1">
      <alignment horizontal="left" vertical="center"/>
      <protection/>
    </xf>
    <xf numFmtId="0" fontId="59" fillId="0" borderId="15" xfId="0" applyFont="1" applyFill="1" applyBorder="1" applyAlignment="1" applyProtection="1">
      <alignment horizontal="left" vertical="center"/>
      <protection locked="0"/>
    </xf>
    <xf numFmtId="0" fontId="59" fillId="0" borderId="21" xfId="48" applyFont="1" applyFill="1" applyBorder="1" applyAlignment="1" applyProtection="1">
      <alignment horizontal="left" vertical="center"/>
      <protection/>
    </xf>
    <xf numFmtId="0" fontId="55" fillId="0" borderId="0" xfId="0" applyFont="1" applyFill="1" applyBorder="1" applyAlignment="1" applyProtection="1">
      <alignment/>
      <protection/>
    </xf>
    <xf numFmtId="176" fontId="55" fillId="0" borderId="0" xfId="0" applyNumberFormat="1" applyFont="1" applyFill="1" applyBorder="1" applyAlignment="1" applyProtection="1">
      <alignment/>
      <protection/>
    </xf>
    <xf numFmtId="0" fontId="55" fillId="0" borderId="0" xfId="0" applyFont="1" applyFill="1" applyAlignment="1" applyProtection="1">
      <alignment/>
      <protection/>
    </xf>
    <xf numFmtId="0" fontId="57" fillId="0" borderId="29" xfId="0" applyFont="1" applyFill="1" applyBorder="1" applyAlignment="1" applyProtection="1">
      <alignment horizontal="left" vertical="center"/>
      <protection locked="0"/>
    </xf>
    <xf numFmtId="0" fontId="57" fillId="0" borderId="30" xfId="48" applyFont="1" applyFill="1" applyBorder="1" applyAlignment="1" applyProtection="1">
      <alignment horizontal="left" vertical="center"/>
      <protection/>
    </xf>
    <xf numFmtId="0" fontId="61" fillId="0" borderId="31" xfId="48" applyFont="1" applyFill="1" applyBorder="1" applyAlignment="1" applyProtection="1">
      <alignment horizontal="center" vertical="center"/>
      <protection/>
    </xf>
    <xf numFmtId="0" fontId="56" fillId="0" borderId="32" xfId="0" applyFont="1" applyFill="1" applyBorder="1" applyAlignment="1" applyProtection="1">
      <alignment horizontal="left" vertical="center"/>
      <protection locked="0"/>
    </xf>
    <xf numFmtId="0" fontId="56" fillId="0" borderId="33" xfId="48" applyFont="1" applyFill="1" applyBorder="1" applyAlignment="1" applyProtection="1">
      <alignment horizontal="left" vertical="center"/>
      <protection/>
    </xf>
    <xf numFmtId="0" fontId="61" fillId="0" borderId="34" xfId="48" applyFont="1" applyFill="1" applyBorder="1" applyAlignment="1" applyProtection="1">
      <alignment horizontal="center" vertical="center"/>
      <protection/>
    </xf>
    <xf numFmtId="0" fontId="59" fillId="0" borderId="32" xfId="0" applyFont="1" applyFill="1" applyBorder="1" applyAlignment="1" applyProtection="1">
      <alignment horizontal="left" vertical="center"/>
      <protection locked="0"/>
    </xf>
    <xf numFmtId="0" fontId="59" fillId="0" borderId="33" xfId="48" applyFont="1" applyFill="1" applyBorder="1" applyAlignment="1" applyProtection="1">
      <alignment horizontal="left" vertical="center"/>
      <protection/>
    </xf>
    <xf numFmtId="0" fontId="61" fillId="0" borderId="35" xfId="48" applyFont="1" applyFill="1" applyBorder="1" applyAlignment="1" applyProtection="1">
      <alignment horizontal="center" vertical="center"/>
      <protection/>
    </xf>
    <xf numFmtId="176" fontId="55" fillId="0" borderId="36" xfId="62" applyNumberFormat="1" applyFont="1" applyFill="1" applyBorder="1" applyAlignment="1" applyProtection="1">
      <alignment horizontal="right" vertical="center"/>
      <protection/>
    </xf>
    <xf numFmtId="0" fontId="58" fillId="0" borderId="32" xfId="0" applyFont="1" applyFill="1" applyBorder="1" applyAlignment="1" applyProtection="1">
      <alignment horizontal="left" vertical="center"/>
      <protection locked="0"/>
    </xf>
    <xf numFmtId="0" fontId="58" fillId="0" borderId="33" xfId="48" applyFont="1" applyFill="1" applyBorder="1" applyAlignment="1" applyProtection="1">
      <alignment horizontal="left" vertical="center"/>
      <protection/>
    </xf>
    <xf numFmtId="0" fontId="58" fillId="0" borderId="34" xfId="48" applyFont="1" applyFill="1" applyBorder="1" applyAlignment="1" applyProtection="1">
      <alignment horizontal="left" vertical="center"/>
      <protection/>
    </xf>
    <xf numFmtId="0" fontId="58" fillId="0" borderId="19" xfId="48" applyFont="1" applyFill="1" applyBorder="1" applyAlignment="1" applyProtection="1">
      <alignment horizontal="left" vertical="center"/>
      <protection/>
    </xf>
    <xf numFmtId="0" fontId="58" fillId="0" borderId="24" xfId="48" applyFont="1" applyFill="1" applyBorder="1" applyAlignment="1" applyProtection="1">
      <alignment horizontal="left" vertical="center"/>
      <protection/>
    </xf>
    <xf numFmtId="0" fontId="61" fillId="0" borderId="21" xfId="48" applyFont="1" applyFill="1" applyBorder="1" applyAlignment="1" applyProtection="1">
      <alignment horizontal="center" vertical="center"/>
      <protection/>
    </xf>
    <xf numFmtId="0" fontId="61" fillId="0" borderId="37" xfId="48" applyFont="1" applyFill="1" applyBorder="1" applyAlignment="1" applyProtection="1">
      <alignment horizontal="center" vertical="center"/>
      <protection/>
    </xf>
    <xf numFmtId="0" fontId="61" fillId="0" borderId="18" xfId="48" applyFont="1" applyFill="1" applyBorder="1" applyAlignment="1" applyProtection="1">
      <alignment horizontal="center" vertical="center"/>
      <protection/>
    </xf>
    <xf numFmtId="0" fontId="61" fillId="0" borderId="36" xfId="48" applyFont="1" applyFill="1" applyBorder="1" applyAlignment="1" applyProtection="1">
      <alignment horizontal="center" vertical="center"/>
      <protection/>
    </xf>
    <xf numFmtId="0" fontId="61" fillId="0" borderId="23" xfId="48" applyFont="1" applyFill="1" applyBorder="1" applyAlignment="1" applyProtection="1">
      <alignment horizontal="center" vertical="center"/>
      <protection/>
    </xf>
    <xf numFmtId="176" fontId="61" fillId="0" borderId="0" xfId="48" applyNumberFormat="1" applyFont="1" applyFill="1" applyBorder="1" applyAlignment="1" applyProtection="1">
      <alignment horizontal="center" vertical="center"/>
      <protection/>
    </xf>
    <xf numFmtId="0" fontId="59" fillId="34" borderId="38" xfId="0" applyFont="1" applyFill="1" applyBorder="1" applyAlignment="1" applyProtection="1">
      <alignment horizontal="left" vertical="center"/>
      <protection locked="0"/>
    </xf>
    <xf numFmtId="0" fontId="59" fillId="34" borderId="39" xfId="48" applyFont="1" applyFill="1" applyBorder="1" applyAlignment="1" applyProtection="1">
      <alignment horizontal="left" vertical="center"/>
      <protection/>
    </xf>
    <xf numFmtId="0" fontId="61" fillId="34" borderId="40" xfId="48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60" fillId="33" borderId="0" xfId="0" applyNumberFormat="1" applyFont="1" applyFill="1" applyAlignment="1" applyProtection="1">
      <alignment horizontal="left" vertical="center"/>
      <protection/>
    </xf>
    <xf numFmtId="0" fontId="67" fillId="33" borderId="0" xfId="0" applyNumberFormat="1" applyFont="1" applyFill="1" applyAlignment="1" applyProtection="1">
      <alignment horizontal="left" vertical="center"/>
      <protection/>
    </xf>
    <xf numFmtId="0" fontId="60" fillId="0" borderId="0" xfId="0" applyNumberFormat="1" applyFont="1" applyFill="1" applyBorder="1" applyAlignment="1" applyProtection="1">
      <alignment horizontal="left" vertical="center"/>
      <protection/>
    </xf>
    <xf numFmtId="0" fontId="60" fillId="0" borderId="0" xfId="0" applyNumberFormat="1" applyFont="1" applyFill="1" applyBorder="1" applyAlignment="1" applyProtection="1">
      <alignment horizontal="right" vertical="center"/>
      <protection/>
    </xf>
    <xf numFmtId="0" fontId="56" fillId="0" borderId="0" xfId="0" applyNumberFormat="1" applyFont="1" applyFill="1" applyBorder="1" applyAlignment="1" applyProtection="1">
      <alignment horizontal="left" vertical="center" wrapText="1"/>
      <protection/>
    </xf>
    <xf numFmtId="0" fontId="56" fillId="0" borderId="0" xfId="0" applyNumberFormat="1" applyFont="1" applyFill="1" applyBorder="1" applyAlignment="1" applyProtection="1">
      <alignment horizontal="right" vertical="center" wrapText="1"/>
      <protection/>
    </xf>
    <xf numFmtId="0" fontId="58" fillId="0" borderId="0" xfId="0" applyNumberFormat="1" applyFont="1" applyFill="1" applyBorder="1" applyAlignment="1" applyProtection="1">
      <alignment horizontal="left" vertical="center"/>
      <protection/>
    </xf>
    <xf numFmtId="0" fontId="58" fillId="0" borderId="0" xfId="0" applyNumberFormat="1" applyFont="1" applyFill="1" applyBorder="1" applyAlignment="1" applyProtection="1">
      <alignment horizontal="right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horizontal="right" vertical="center"/>
      <protection/>
    </xf>
    <xf numFmtId="0" fontId="60" fillId="34" borderId="4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20" bestFit="1" customWidth="1"/>
    <col min="2" max="2" width="28.00390625" style="20" bestFit="1" customWidth="1"/>
    <col min="3" max="3" width="12.8515625" style="20" customWidth="1"/>
    <col min="4" max="4" width="5.421875" style="20" bestFit="1" customWidth="1"/>
    <col min="5" max="5" width="3.421875" style="20" customWidth="1"/>
    <col min="6" max="6" width="4.00390625" style="20" customWidth="1"/>
    <col min="7" max="7" width="2.57421875" style="20" customWidth="1"/>
    <col min="8" max="8" width="27.00390625" style="20" bestFit="1" customWidth="1"/>
    <col min="9" max="9" width="11.421875" style="20" bestFit="1" customWidth="1"/>
    <col min="10" max="10" width="3.57421875" style="20" bestFit="1" customWidth="1"/>
    <col min="11" max="11" width="2.57421875" style="20" customWidth="1"/>
    <col min="12" max="12" width="21.140625" style="20" bestFit="1" customWidth="1"/>
    <col min="13" max="13" width="9.57421875" style="20" bestFit="1" customWidth="1"/>
    <col min="14" max="14" width="5.421875" style="20" bestFit="1" customWidth="1"/>
    <col min="15" max="15" width="5.57421875" style="21" bestFit="1" customWidth="1"/>
    <col min="16" max="16384" width="9.140625" style="20" customWidth="1"/>
  </cols>
  <sheetData>
    <row r="1" spans="1:15" ht="19.5" customHeight="1">
      <c r="A1" s="67"/>
      <c r="B1" s="19" t="s">
        <v>1067</v>
      </c>
      <c r="C1" s="66"/>
      <c r="D1" s="67"/>
      <c r="E1" s="67"/>
      <c r="F1" s="30"/>
      <c r="G1" s="67"/>
      <c r="H1" s="99" t="s">
        <v>14</v>
      </c>
      <c r="I1" s="100"/>
      <c r="J1" s="100"/>
      <c r="K1" s="68"/>
      <c r="L1" s="99" t="s">
        <v>15</v>
      </c>
      <c r="M1" s="100"/>
      <c r="N1" s="100"/>
      <c r="O1" s="101"/>
    </row>
    <row r="2" spans="1:15" ht="13.5" customHeight="1" thickBot="1">
      <c r="A2" s="69" t="s">
        <v>5</v>
      </c>
      <c r="B2" s="4" t="s">
        <v>26</v>
      </c>
      <c r="C2" s="62" t="str">
        <f>VLOOKUP(B2,POR!$A$1:$D$21,2,FALSE)</f>
        <v>JUVENTUS</v>
      </c>
      <c r="D2" s="63">
        <f>VLOOKUP(B2,POR!$A$1:$D$21,3,FALSE)</f>
        <v>41</v>
      </c>
      <c r="E2" s="1"/>
      <c r="F2" s="58">
        <f>UPPER(E2)</f>
      </c>
      <c r="G2" s="56"/>
      <c r="I2" s="23"/>
      <c r="J2" s="23"/>
      <c r="K2" s="85" t="s">
        <v>837</v>
      </c>
      <c r="L2" s="23"/>
      <c r="M2" s="23"/>
      <c r="N2" s="23"/>
      <c r="O2" s="23"/>
    </row>
    <row r="3" spans="1:15" ht="13.5" customHeight="1" thickBot="1">
      <c r="A3" s="40" t="s">
        <v>6</v>
      </c>
      <c r="B3" s="5" t="s">
        <v>150</v>
      </c>
      <c r="C3" s="43" t="str">
        <f>VLOOKUP(B3,DIF!$A$1:$D$300,2,FALSE)</f>
        <v>ATALANTA</v>
      </c>
      <c r="D3" s="64">
        <f>VLOOKUP(B3,DIF!$A$1:$D$300,3,FALSE)</f>
        <v>24</v>
      </c>
      <c r="E3" s="2"/>
      <c r="F3" s="38">
        <f aca="true" t="shared" si="0" ref="F3:F24">UPPER(E3)</f>
      </c>
      <c r="G3" s="61"/>
      <c r="H3" s="109" t="s">
        <v>1</v>
      </c>
      <c r="I3" s="110" t="str">
        <f>VLOOKUP(H3,POR!$A$1:$D$21,2,FALSE)</f>
        <v>-</v>
      </c>
      <c r="J3" s="125" t="str">
        <f>VLOOKUP(H3,POR!$A$1:$D$21,3,FALSE)</f>
        <v>-</v>
      </c>
      <c r="K3" s="85"/>
      <c r="L3" s="109" t="s">
        <v>1</v>
      </c>
      <c r="M3" s="110" t="str">
        <f>VLOOKUP(L3,POR!$A$1:$D$21,2,FALSE)</f>
        <v>-</v>
      </c>
      <c r="N3" s="111" t="str">
        <f>VLOOKUP(L3,POR!$A$1:$D$21,3,FALSE)</f>
        <v>-</v>
      </c>
      <c r="O3" s="55" t="str">
        <f>VLOOKUP(L3,POR!$A$1:$D$21,4,FALSE)</f>
        <v>-</v>
      </c>
    </row>
    <row r="4" spans="1:15" ht="13.5" customHeight="1">
      <c r="A4" s="40" t="s">
        <v>6</v>
      </c>
      <c r="B4" s="5" t="s">
        <v>60</v>
      </c>
      <c r="C4" s="43" t="str">
        <f>VLOOKUP(B4,DIF!$A$1:$D$300,2,FALSE)</f>
        <v>SASSUOLO</v>
      </c>
      <c r="D4" s="64">
        <f>VLOOKUP(B4,DIF!$A$1:$D$300,3,FALSE)</f>
        <v>16</v>
      </c>
      <c r="E4" s="2"/>
      <c r="F4" s="38">
        <f t="shared" si="0"/>
      </c>
      <c r="G4" s="61"/>
      <c r="H4" s="112" t="s">
        <v>733</v>
      </c>
      <c r="I4" s="113" t="str">
        <f>VLOOKUP(H4,DIF!$F$1:$I$300,2,FALSE)</f>
        <v>FIORENTINA</v>
      </c>
      <c r="J4" s="114">
        <f>VLOOKUP(H4,DIF!$F$1:$I$300,3,FALSE)</f>
        <v>13</v>
      </c>
      <c r="K4" s="44"/>
      <c r="L4" s="9" t="s">
        <v>147</v>
      </c>
      <c r="M4" s="43" t="str">
        <f>VLOOKUP(L4,DIF!$A$1:$D$300,2,FALSE)</f>
        <v>NAPOLI</v>
      </c>
      <c r="N4" s="26">
        <f>VLOOKUP(L4,DIF!$A$1:$D$300,3,FALSE)</f>
        <v>11</v>
      </c>
      <c r="O4" s="27">
        <f>VLOOKUP(L4,DIF!$A$1:$D$300,4,FALSE)</f>
        <v>5</v>
      </c>
    </row>
    <row r="5" spans="1:15" ht="13.5" customHeight="1">
      <c r="A5" s="40" t="s">
        <v>6</v>
      </c>
      <c r="B5" s="5" t="s">
        <v>147</v>
      </c>
      <c r="C5" s="43" t="str">
        <f>VLOOKUP(B5,DIF!$A$1:$D$300,2,FALSE)</f>
        <v>NAPOLI</v>
      </c>
      <c r="D5" s="64">
        <f>VLOOKUP(B5,DIF!$A$1:$D$300,3,FALSE)</f>
        <v>11</v>
      </c>
      <c r="E5" s="2"/>
      <c r="F5" s="38">
        <f t="shared" si="0"/>
      </c>
      <c r="G5" s="61"/>
      <c r="H5" s="9" t="s">
        <v>832</v>
      </c>
      <c r="I5" s="43" t="str">
        <f>VLOOKUP(H5,DIF!$F$1:$I$300,2,FALSE)</f>
        <v>-</v>
      </c>
      <c r="J5" s="28" t="str">
        <f>VLOOKUP(H5,DIF!$F$1:$I$300,3,FALSE)</f>
        <v>-</v>
      </c>
      <c r="K5" s="44"/>
      <c r="L5" s="9" t="s">
        <v>3</v>
      </c>
      <c r="M5" s="43" t="str">
        <f>VLOOKUP(L5,DIF!$A$1:$D$300,2,FALSE)</f>
        <v>-</v>
      </c>
      <c r="N5" s="26" t="str">
        <f>VLOOKUP(L5,DIF!$A$1:$D$300,3,FALSE)</f>
        <v>-</v>
      </c>
      <c r="O5" s="27" t="str">
        <f>VLOOKUP(L5,DIF!$A$1:$D$300,4,FALSE)</f>
        <v>-</v>
      </c>
    </row>
    <row r="6" spans="1:15" ht="13.5" customHeight="1">
      <c r="A6" s="40" t="s">
        <v>6</v>
      </c>
      <c r="B6" s="5" t="s">
        <v>81</v>
      </c>
      <c r="C6" s="43" t="str">
        <f>VLOOKUP(B6,DIF!$A$1:$D$300,2,FALSE)</f>
        <v>VERONA</v>
      </c>
      <c r="D6" s="64">
        <f>VLOOKUP(B6,DIF!$A$1:$D$300,3,FALSE)</f>
        <v>14</v>
      </c>
      <c r="E6" s="2"/>
      <c r="F6" s="38">
        <f t="shared" si="0"/>
      </c>
      <c r="G6" s="61"/>
      <c r="H6" s="9" t="s">
        <v>832</v>
      </c>
      <c r="I6" s="43" t="str">
        <f>VLOOKUP(H6,DIF!$F$1:$I$300,2,FALSE)</f>
        <v>-</v>
      </c>
      <c r="J6" s="28" t="str">
        <f>VLOOKUP(H6,DIF!$F$1:$I$300,3,FALSE)</f>
        <v>-</v>
      </c>
      <c r="K6" s="44"/>
      <c r="L6" s="9" t="s">
        <v>3</v>
      </c>
      <c r="M6" s="43" t="str">
        <f>VLOOKUP(L6,DIF!$A$1:$D$300,2,FALSE)</f>
        <v>-</v>
      </c>
      <c r="N6" s="26" t="str">
        <f>VLOOKUP(L6,DIF!$A$1:$D$300,3,FALSE)</f>
        <v>-</v>
      </c>
      <c r="O6" s="27" t="str">
        <f>VLOOKUP(L6,DIF!$A$1:$D$300,4,FALSE)</f>
        <v>-</v>
      </c>
    </row>
    <row r="7" spans="1:15" ht="13.5" customHeight="1">
      <c r="A7" s="40" t="s">
        <v>6</v>
      </c>
      <c r="B7" s="5" t="s">
        <v>152</v>
      </c>
      <c r="C7" s="43" t="str">
        <f>VLOOKUP(B7,DIF!$A$1:$D$300,2,FALSE)</f>
        <v>SALERNITANA</v>
      </c>
      <c r="D7" s="64">
        <f>VLOOKUP(B7,DIF!$A$1:$D$300,3,FALSE)</f>
        <v>9</v>
      </c>
      <c r="E7" s="2"/>
      <c r="F7" s="38">
        <f t="shared" si="0"/>
      </c>
      <c r="G7" s="61"/>
      <c r="H7" s="9" t="s">
        <v>832</v>
      </c>
      <c r="I7" s="43" t="str">
        <f>VLOOKUP(H7,DIF!$F$1:$I$300,2,FALSE)</f>
        <v>-</v>
      </c>
      <c r="J7" s="28" t="str">
        <f>VLOOKUP(H7,DIF!$F$1:$I$300,3,FALSE)</f>
        <v>-</v>
      </c>
      <c r="K7" s="44"/>
      <c r="L7" s="9" t="s">
        <v>3</v>
      </c>
      <c r="M7" s="43" t="str">
        <f>VLOOKUP(L7,DIF!$A$1:$D$300,2,FALSE)</f>
        <v>-</v>
      </c>
      <c r="N7" s="26" t="str">
        <f>VLOOKUP(L7,DIF!$A$1:$D$300,3,FALSE)</f>
        <v>-</v>
      </c>
      <c r="O7" s="27" t="str">
        <f>VLOOKUP(L7,DIF!$A$1:$D$300,4,FALSE)</f>
        <v>-</v>
      </c>
    </row>
    <row r="8" spans="1:15" ht="13.5" customHeight="1" thickBot="1">
      <c r="A8" s="40" t="s">
        <v>6</v>
      </c>
      <c r="B8" s="5" t="s">
        <v>143</v>
      </c>
      <c r="C8" s="43" t="str">
        <f>VLOOKUP(B8,DIF!$A$1:$D$300,2,FALSE)</f>
        <v>BOLOGNA</v>
      </c>
      <c r="D8" s="64">
        <f>VLOOKUP(B8,DIF!$A$1:$D$300,3,FALSE)</f>
        <v>1</v>
      </c>
      <c r="E8" s="2"/>
      <c r="F8" s="38">
        <f t="shared" si="0"/>
      </c>
      <c r="G8" s="3"/>
      <c r="H8" s="102" t="s">
        <v>833</v>
      </c>
      <c r="I8" s="103" t="str">
        <f>VLOOKUP(H8,DIFoCEN!$F$1:$I$500,2,FALSE)</f>
        <v>-</v>
      </c>
      <c r="J8" s="37" t="str">
        <f>VLOOKUP(H8,DIFoCEN!$F$1:$I$500,3,FALSE)</f>
        <v>-</v>
      </c>
      <c r="K8" s="44"/>
      <c r="L8" s="102" t="s">
        <v>838</v>
      </c>
      <c r="M8" s="103" t="str">
        <f>VLOOKUP(L8,DIFoCEN!$A$1:$D$500,2,FALSE)</f>
        <v>-</v>
      </c>
      <c r="N8" s="124" t="str">
        <f>VLOOKUP(L8,DIFoCEN!$A$1:$D$500,3,FALSE)</f>
        <v>-</v>
      </c>
      <c r="O8" s="35" t="str">
        <f>VLOOKUP(L8,DIFoCEN!$A$1:$D$500,4,FALSE)</f>
        <v>-</v>
      </c>
    </row>
    <row r="9" spans="1:15" ht="13.5" customHeight="1">
      <c r="A9" s="40" t="s">
        <v>6</v>
      </c>
      <c r="B9" s="5" t="s">
        <v>366</v>
      </c>
      <c r="C9" s="43" t="str">
        <f>VLOOKUP(B9,DIF!$A$1:$D$300,2,FALSE)</f>
        <v>GENOA</v>
      </c>
      <c r="D9" s="64">
        <f>VLOOKUP(B9,DIF!$A$1:$D$300,3,FALSE)</f>
        <v>1</v>
      </c>
      <c r="E9" s="2"/>
      <c r="F9" s="38">
        <f t="shared" si="0"/>
      </c>
      <c r="G9" s="61"/>
      <c r="H9" s="10" t="s">
        <v>480</v>
      </c>
      <c r="I9" s="32" t="str">
        <f>VLOOKUP(H9,CEN!$F$1:$I$300,2,FALSE)</f>
        <v>EMPOLI</v>
      </c>
      <c r="J9" s="28">
        <f>VLOOKUP(H9,CEN!$F$1:$I$300,3,FALSE)</f>
        <v>28</v>
      </c>
      <c r="K9" s="36"/>
      <c r="L9" s="119" t="s">
        <v>546</v>
      </c>
      <c r="M9" s="120" t="str">
        <f>VLOOKUP(L9,CEN!$A$1:$D$300,2,FALSE)</f>
        <v>ATALANTA</v>
      </c>
      <c r="N9" s="120">
        <f>VLOOKUP(L9,CEN!$A$1:$D$300,3,FALSE)</f>
        <v>52</v>
      </c>
      <c r="O9" s="121">
        <f>VLOOKUP(L9,CEN!$A$1:$D$300,4,FALSE)</f>
        <v>7</v>
      </c>
    </row>
    <row r="10" spans="1:15" ht="13.5" customHeight="1" thickBot="1">
      <c r="A10" s="70" t="s">
        <v>6</v>
      </c>
      <c r="B10" s="83" t="s">
        <v>287</v>
      </c>
      <c r="C10" s="84" t="str">
        <f>VLOOKUP(B10,DIFoCEN!$A$1:$D$500,2,FALSE)</f>
        <v>FROSINONE</v>
      </c>
      <c r="D10" s="60">
        <f>VLOOKUP(B10,DIFoCEN!$A$1:$D$500,3,FALSE)</f>
        <v>42</v>
      </c>
      <c r="E10" s="1"/>
      <c r="F10" s="58">
        <f t="shared" si="0"/>
      </c>
      <c r="G10" s="61"/>
      <c r="H10" s="10" t="s">
        <v>835</v>
      </c>
      <c r="I10" s="32" t="str">
        <f>VLOOKUP(H10,CEN!$F$1:$I$300,2,FALSE)</f>
        <v>-</v>
      </c>
      <c r="J10" s="28" t="str">
        <f>VLOOKUP(H10,CEN!$F$1:$I$300,3,FALSE)</f>
        <v>-</v>
      </c>
      <c r="K10" s="36"/>
      <c r="L10" s="10" t="s">
        <v>2</v>
      </c>
      <c r="M10" s="32" t="str">
        <f>VLOOKUP(L10,CEN!$A$1:$D$300,2,FALSE)</f>
        <v>-</v>
      </c>
      <c r="N10" s="32" t="str">
        <f>VLOOKUP(L10,CEN!$A$1:$D$300,3,FALSE)</f>
        <v>-</v>
      </c>
      <c r="O10" s="122" t="str">
        <f>VLOOKUP(L10,CEN!$A$1:$D$300,4,FALSE)</f>
        <v>-</v>
      </c>
    </row>
    <row r="11" spans="1:15" ht="13.5" customHeight="1">
      <c r="A11" s="41" t="s">
        <v>7</v>
      </c>
      <c r="B11" s="6" t="s">
        <v>502</v>
      </c>
      <c r="C11" s="32" t="str">
        <f>VLOOKUP(B11,CEN!$A$1:$D$300,2,FALSE)</f>
        <v>JUVENTUS</v>
      </c>
      <c r="D11" s="54">
        <f>VLOOKUP(B11,CEN!$A$1:$D$300,3,FALSE)</f>
        <v>50</v>
      </c>
      <c r="E11" s="2"/>
      <c r="F11" s="38">
        <f t="shared" si="0"/>
      </c>
      <c r="G11" s="57"/>
      <c r="H11" s="10" t="s">
        <v>835</v>
      </c>
      <c r="I11" s="32" t="str">
        <f>VLOOKUP(H11,CEN!$F$1:$I$300,2,FALSE)</f>
        <v>-</v>
      </c>
      <c r="J11" s="28" t="str">
        <f>VLOOKUP(H11,CEN!$F$1:$I$300,3,FALSE)</f>
        <v>-</v>
      </c>
      <c r="K11" s="36"/>
      <c r="L11" s="10" t="s">
        <v>2</v>
      </c>
      <c r="M11" s="32" t="str">
        <f>VLOOKUP(L11,CEN!$A$1:$D$300,2,FALSE)</f>
        <v>-</v>
      </c>
      <c r="N11" s="32" t="str">
        <f>VLOOKUP(L11,CEN!$A$1:$D$300,3,FALSE)</f>
        <v>-</v>
      </c>
      <c r="O11" s="122" t="str">
        <f>VLOOKUP(L11,CEN!$A$1:$D$300,4,FALSE)</f>
        <v>-</v>
      </c>
    </row>
    <row r="12" spans="1:15" ht="13.5" customHeight="1">
      <c r="A12" s="41" t="s">
        <v>7</v>
      </c>
      <c r="B12" s="6" t="s">
        <v>546</v>
      </c>
      <c r="C12" s="32" t="str">
        <f>VLOOKUP(B12,CEN!$A$1:$D$300,2,FALSE)</f>
        <v>ATALANTA</v>
      </c>
      <c r="D12" s="54">
        <f>VLOOKUP(B12,CEN!$A$1:$D$300,3,FALSE)</f>
        <v>52</v>
      </c>
      <c r="E12" s="2"/>
      <c r="F12" s="38">
        <f t="shared" si="0"/>
      </c>
      <c r="G12" s="57"/>
      <c r="H12" s="10" t="s">
        <v>835</v>
      </c>
      <c r="I12" s="32" t="str">
        <f>VLOOKUP(H12,CEN!$F$1:$I$300,2,FALSE)</f>
        <v>-</v>
      </c>
      <c r="J12" s="28" t="str">
        <f>VLOOKUP(H12,CEN!$F$1:$I$300,3,FALSE)</f>
        <v>-</v>
      </c>
      <c r="K12" s="36"/>
      <c r="L12" s="10" t="s">
        <v>2</v>
      </c>
      <c r="M12" s="32" t="str">
        <f>VLOOKUP(L12,CEN!$A$1:$D$300,2,FALSE)</f>
        <v>-</v>
      </c>
      <c r="N12" s="32" t="str">
        <f>VLOOKUP(L12,CEN!$A$1:$D$300,3,FALSE)</f>
        <v>-</v>
      </c>
      <c r="O12" s="122" t="str">
        <f>VLOOKUP(L12,CEN!$A$1:$D$300,4,FALSE)</f>
        <v>-</v>
      </c>
    </row>
    <row r="13" spans="1:15" ht="13.5" customHeight="1" thickBot="1">
      <c r="A13" s="41" t="s">
        <v>7</v>
      </c>
      <c r="B13" s="6" t="s">
        <v>505</v>
      </c>
      <c r="C13" s="32" t="str">
        <f>VLOOKUP(B13,CEN!$A$1:$D$300,2,FALSE)</f>
        <v>MONZA</v>
      </c>
      <c r="D13" s="54">
        <f>VLOOKUP(B13,CEN!$A$1:$D$300,3,FALSE)</f>
        <v>40</v>
      </c>
      <c r="E13" s="2"/>
      <c r="F13" s="38">
        <f t="shared" si="0"/>
      </c>
      <c r="G13" s="57"/>
      <c r="H13" s="11" t="s">
        <v>835</v>
      </c>
      <c r="I13" s="33" t="str">
        <f>VLOOKUP(H13,CEN!$F$1:$I$300,2,FALSE)</f>
        <v>-</v>
      </c>
      <c r="J13" s="37" t="str">
        <f>VLOOKUP(H13,CEN!$F$1:$I$300,3,FALSE)</f>
        <v>-</v>
      </c>
      <c r="K13" s="36"/>
      <c r="L13" s="11" t="s">
        <v>2</v>
      </c>
      <c r="M13" s="33" t="str">
        <f>VLOOKUP(L13,CEN!$A$1:$D$300,2,FALSE)</f>
        <v>-</v>
      </c>
      <c r="N13" s="33" t="str">
        <f>VLOOKUP(L13,CEN!$A$1:$D$300,3,FALSE)</f>
        <v>-</v>
      </c>
      <c r="O13" s="123" t="str">
        <f>VLOOKUP(L13,CEN!$A$1:$D$300,4,FALSE)</f>
        <v>-</v>
      </c>
    </row>
    <row r="14" spans="1:15" ht="13.5" customHeight="1">
      <c r="A14" s="41" t="s">
        <v>7</v>
      </c>
      <c r="B14" s="6" t="s">
        <v>523</v>
      </c>
      <c r="C14" s="32" t="str">
        <f>VLOOKUP(B14,CEN!$A$1:$D$300,2,FALSE)</f>
        <v>VERONA</v>
      </c>
      <c r="D14" s="54">
        <f>VLOOKUP(B14,CEN!$A$1:$D$300,3,FALSE)</f>
        <v>16</v>
      </c>
      <c r="E14" s="2"/>
      <c r="F14" s="38">
        <f t="shared" si="0"/>
      </c>
      <c r="G14" s="57"/>
      <c r="H14" s="12" t="s">
        <v>124</v>
      </c>
      <c r="I14" s="25" t="str">
        <f>VLOOKUP(H14,ATT!$F$1:$I$300,2,FALSE)</f>
        <v>LAZIO</v>
      </c>
      <c r="J14" s="28">
        <f>VLOOKUP(H14,ATT!$F$1:$I$300,3,FALSE)</f>
        <v>54</v>
      </c>
      <c r="K14" s="29"/>
      <c r="L14" s="115" t="s">
        <v>314</v>
      </c>
      <c r="M14" s="116" t="str">
        <f>VLOOKUP(L14,ATT!$A$1:$D$300,2,FALSE)</f>
        <v>ROMA</v>
      </c>
      <c r="N14" s="117">
        <f>VLOOKUP(L14,ATT!$A$1:$D$500,3,FALSE)</f>
        <v>29</v>
      </c>
      <c r="O14" s="118">
        <f>VLOOKUP(L14,ATT!$A$1:$D$300,4,FALSE)</f>
        <v>10</v>
      </c>
    </row>
    <row r="15" spans="1:15" ht="13.5" customHeight="1">
      <c r="A15" s="41" t="s">
        <v>7</v>
      </c>
      <c r="B15" s="6" t="s">
        <v>483</v>
      </c>
      <c r="C15" s="32" t="str">
        <f>VLOOKUP(B15,CEN!$A$1:$D$300,2,FALSE)</f>
        <v>FROSINONE</v>
      </c>
      <c r="D15" s="54">
        <f>VLOOKUP(B15,CEN!$A$1:$D$300,3,FALSE)</f>
        <v>13</v>
      </c>
      <c r="E15" s="2"/>
      <c r="F15" s="38">
        <f t="shared" si="0"/>
      </c>
      <c r="G15" s="57"/>
      <c r="H15" s="12" t="s">
        <v>836</v>
      </c>
      <c r="I15" s="25" t="str">
        <f>VLOOKUP(H15,ATT!$F$1:$I$300,2,FALSE)</f>
        <v>-</v>
      </c>
      <c r="J15" s="28" t="str">
        <f>VLOOKUP(H15,ATT!$F$1:$I$300,3,FALSE)</f>
        <v>-</v>
      </c>
      <c r="K15" s="29"/>
      <c r="L15" s="12" t="s">
        <v>4</v>
      </c>
      <c r="M15" s="25" t="str">
        <f>VLOOKUP(L15,ATT!$A$1:$D$300,2,FALSE)</f>
        <v>-</v>
      </c>
      <c r="N15" s="26" t="str">
        <f>VLOOKUP(L15,ATT!$A$1:$D$500,3,FALSE)</f>
        <v>-</v>
      </c>
      <c r="O15" s="27" t="str">
        <f>VLOOKUP(L15,ATT!$A$1:$D$300,4,FALSE)</f>
        <v>-</v>
      </c>
    </row>
    <row r="16" spans="1:15" ht="13.5" customHeight="1">
      <c r="A16" s="41" t="s">
        <v>7</v>
      </c>
      <c r="B16" s="6" t="s">
        <v>565</v>
      </c>
      <c r="C16" s="32" t="str">
        <f>VLOOKUP(B16,CEN!$A$1:$D$300,2,FALSE)</f>
        <v>EMPOLI</v>
      </c>
      <c r="D16" s="54">
        <f>VLOOKUP(B16,CEN!$A$1:$D$300,3,FALSE)</f>
        <v>13</v>
      </c>
      <c r="E16" s="2"/>
      <c r="F16" s="38">
        <f t="shared" si="0"/>
      </c>
      <c r="G16" s="57"/>
      <c r="H16" s="12" t="s">
        <v>836</v>
      </c>
      <c r="I16" s="25" t="str">
        <f>VLOOKUP(H16,ATT!$F$1:$I$300,2,FALSE)</f>
        <v>-</v>
      </c>
      <c r="J16" s="28" t="str">
        <f>VLOOKUP(H16,ATT!$F$1:$I$300,3,FALSE)</f>
        <v>-</v>
      </c>
      <c r="K16" s="29"/>
      <c r="L16" s="12" t="s">
        <v>4</v>
      </c>
      <c r="M16" s="25" t="str">
        <f>VLOOKUP(L16,ATT!$A$1:$D$300,2,FALSE)</f>
        <v>-</v>
      </c>
      <c r="N16" s="26" t="str">
        <f>VLOOKUP(L16,ATT!$A$1:$D$500,3,FALSE)</f>
        <v>-</v>
      </c>
      <c r="O16" s="27" t="str">
        <f>VLOOKUP(L16,ATT!$A$1:$D$300,4,FALSE)</f>
        <v>-</v>
      </c>
    </row>
    <row r="17" spans="1:15" ht="13.5" customHeight="1">
      <c r="A17" s="41" t="s">
        <v>7</v>
      </c>
      <c r="B17" s="6" t="s">
        <v>506</v>
      </c>
      <c r="C17" s="32" t="str">
        <f>VLOOKUP(B17,CEN!$A$1:$D$300,2,FALSE)</f>
        <v>LECCE</v>
      </c>
      <c r="D17" s="54">
        <f>VLOOKUP(B17,CEN!$A$1:$D$300,3,FALSE)</f>
        <v>1</v>
      </c>
      <c r="E17" s="2"/>
      <c r="F17" s="38">
        <f>UPPER(E17)</f>
      </c>
      <c r="G17" s="57"/>
      <c r="H17" s="12" t="s">
        <v>836</v>
      </c>
      <c r="I17" s="25" t="str">
        <f>VLOOKUP(H17,ATT!$F$1:$I$300,2,FALSE)</f>
        <v>-</v>
      </c>
      <c r="J17" s="28" t="str">
        <f>VLOOKUP(H17,ATT!$F$1:$I$300,3,FALSE)</f>
        <v>-</v>
      </c>
      <c r="K17" s="29"/>
      <c r="L17" s="12" t="s">
        <v>4</v>
      </c>
      <c r="M17" s="25" t="str">
        <f>VLOOKUP(L17,ATT!$A$1:$D$300,2,FALSE)</f>
        <v>-</v>
      </c>
      <c r="N17" s="26" t="str">
        <f>VLOOKUP(L17,ATT!$A$1:$D$500,3,FALSE)</f>
        <v>-</v>
      </c>
      <c r="O17" s="27" t="str">
        <f>VLOOKUP(L17,ATT!$A$1:$D$300,4,FALSE)</f>
        <v>-</v>
      </c>
    </row>
    <row r="18" spans="1:15" ht="13.5" customHeight="1" thickBot="1">
      <c r="A18" s="71" t="s">
        <v>7</v>
      </c>
      <c r="B18" s="8" t="s">
        <v>821</v>
      </c>
      <c r="C18" s="65" t="str">
        <f>VLOOKUP(B18,CENoATT!$A$1:$D$500,2,FALSE)</f>
        <v>ROMA</v>
      </c>
      <c r="D18" s="60">
        <f>VLOOKUP(B18,CENoATT!$A$1:$D$500,3,FALSE)</f>
        <v>66</v>
      </c>
      <c r="E18" s="1"/>
      <c r="F18" s="58">
        <f t="shared" si="0"/>
      </c>
      <c r="G18" s="59"/>
      <c r="H18" s="104" t="s">
        <v>836</v>
      </c>
      <c r="I18" s="105" t="str">
        <f>VLOOKUP(H18,ATT!$F$1:$I$300,2,FALSE)</f>
        <v>-</v>
      </c>
      <c r="J18" s="37" t="str">
        <f>VLOOKUP(H18,ATT!$F$1:$I$300,3,FALSE)</f>
        <v>-</v>
      </c>
      <c r="K18" s="29"/>
      <c r="L18" s="104" t="s">
        <v>4</v>
      </c>
      <c r="M18" s="105" t="str">
        <f>VLOOKUP(L18,ATT!$A$1:$D$300,2,FALSE)</f>
        <v>-</v>
      </c>
      <c r="N18" s="34" t="str">
        <f>VLOOKUP(L18,ATT!$A$1:$D$500,3,FALSE)</f>
        <v>-</v>
      </c>
      <c r="O18" s="35" t="str">
        <f>VLOOKUP(L18,ATT!$A$1:$D$300,4,FALSE)</f>
        <v>-</v>
      </c>
    </row>
    <row r="19" spans="1:15" ht="13.5" customHeight="1">
      <c r="A19" s="42" t="s">
        <v>8</v>
      </c>
      <c r="B19" s="7" t="s">
        <v>126</v>
      </c>
      <c r="C19" s="25" t="str">
        <f>VLOOKUP(B19,ATT!$A$1:$D$300,2,FALSE)</f>
        <v>INTER</v>
      </c>
      <c r="D19" s="54">
        <f>VLOOKUP(B19,ATT!$A$1:$D$500,3,FALSE)</f>
        <v>107</v>
      </c>
      <c r="E19" s="2"/>
      <c r="F19" s="38">
        <f t="shared" si="0"/>
      </c>
      <c r="G19" s="56"/>
      <c r="H19" s="23"/>
      <c r="I19" s="23"/>
      <c r="J19" s="13">
        <f>SUM(J3:J18)</f>
        <v>95</v>
      </c>
      <c r="K19" s="85"/>
      <c r="L19" s="23"/>
      <c r="M19" s="23"/>
      <c r="N19" s="13">
        <f>SUM(N3:N18)</f>
        <v>92</v>
      </c>
      <c r="O19" s="24">
        <f>SUM(O3:O18)</f>
        <v>22</v>
      </c>
    </row>
    <row r="20" spans="1:15" ht="13.5" customHeight="1">
      <c r="A20" s="42" t="s">
        <v>8</v>
      </c>
      <c r="B20" s="7" t="s">
        <v>314</v>
      </c>
      <c r="C20" s="25" t="str">
        <f>VLOOKUP(B20,ATT!$A$1:$D$300,2,FALSE)</f>
        <v>ROMA</v>
      </c>
      <c r="D20" s="54">
        <f>VLOOKUP(B20,ATT!$A$1:$D$500,3,FALSE)</f>
        <v>29</v>
      </c>
      <c r="E20" s="2"/>
      <c r="F20" s="38">
        <f t="shared" si="0"/>
      </c>
      <c r="G20" s="56"/>
      <c r="H20" s="106"/>
      <c r="I20" s="106"/>
      <c r="J20" s="106"/>
      <c r="K20" s="106"/>
      <c r="L20" s="106"/>
      <c r="M20" s="106"/>
      <c r="N20" s="106"/>
      <c r="O20" s="107"/>
    </row>
    <row r="21" spans="1:15" ht="13.5" customHeight="1" thickBot="1">
      <c r="A21" s="42" t="s">
        <v>8</v>
      </c>
      <c r="B21" s="7" t="s">
        <v>121</v>
      </c>
      <c r="C21" s="25" t="str">
        <f>VLOOKUP(B21,ATT!$A$1:$D$300,2,FALSE)</f>
        <v>MILAN</v>
      </c>
      <c r="D21" s="54">
        <f>VLOOKUP(B21,ATT!$A$1:$D$500,3,FALSE)</f>
        <v>64</v>
      </c>
      <c r="E21" s="2"/>
      <c r="F21" s="38">
        <f t="shared" si="0"/>
      </c>
      <c r="G21" s="56"/>
      <c r="I21" s="23"/>
      <c r="J21" s="23"/>
      <c r="K21" s="85" t="s">
        <v>20</v>
      </c>
      <c r="L21" s="23"/>
      <c r="M21" s="23"/>
      <c r="N21" s="23"/>
      <c r="O21" s="23"/>
    </row>
    <row r="22" spans="1:15" ht="13.5" customHeight="1" thickBot="1">
      <c r="A22" s="42" t="s">
        <v>8</v>
      </c>
      <c r="B22" s="7" t="s">
        <v>319</v>
      </c>
      <c r="C22" s="25" t="str">
        <f>VLOOKUP(B22,ATT!$A$1:$D$300,2,FALSE)</f>
        <v>BOLOGNA</v>
      </c>
      <c r="D22" s="54">
        <f>VLOOKUP(B22,ATT!$A$1:$D$500,3,FALSE)</f>
        <v>50</v>
      </c>
      <c r="E22" s="2"/>
      <c r="F22" s="38">
        <f t="shared" si="0"/>
      </c>
      <c r="G22" s="56"/>
      <c r="H22" s="109" t="s">
        <v>1</v>
      </c>
      <c r="I22" s="110" t="str">
        <f>VLOOKUP(H22,POR!$A$1:$D$21,2,FALSE)</f>
        <v>-</v>
      </c>
      <c r="J22" s="125" t="str">
        <f>VLOOKUP(H22,POR!$A$1:$D$21,3,FALSE)</f>
        <v>-</v>
      </c>
      <c r="K22" s="85"/>
      <c r="L22" s="109" t="s">
        <v>1</v>
      </c>
      <c r="M22" s="110" t="str">
        <f>VLOOKUP(L22,POR!$A$1:$D$21,2,FALSE)</f>
        <v>-</v>
      </c>
      <c r="N22" s="125" t="str">
        <f>VLOOKUP(L22,POR!$A$1:$D$21,3,FALSE)</f>
        <v>-</v>
      </c>
      <c r="O22"/>
    </row>
    <row r="23" spans="1:15" ht="13.5" customHeight="1">
      <c r="A23" s="42" t="s">
        <v>8</v>
      </c>
      <c r="B23" s="7" t="s">
        <v>423</v>
      </c>
      <c r="C23" s="25" t="str">
        <f>VLOOKUP(B23,ATT!$A$1:$D$300,2,FALSE)</f>
        <v>LECCE</v>
      </c>
      <c r="D23" s="54">
        <f>VLOOKUP(B23,ATT!$A$1:$D$500,3,FALSE)</f>
        <v>19</v>
      </c>
      <c r="E23" s="2"/>
      <c r="F23" s="38">
        <f t="shared" si="0"/>
      </c>
      <c r="G23" s="56"/>
      <c r="H23" s="112" t="s">
        <v>105</v>
      </c>
      <c r="I23" s="113" t="str">
        <f>VLOOKUP(H23,DIF!$F$1:$I$300,2,FALSE)</f>
        <v>SASSUOLO</v>
      </c>
      <c r="J23" s="114">
        <f>VLOOKUP(H23,DIF!$F$1:$I$300,3,FALSE)</f>
        <v>10</v>
      </c>
      <c r="K23" s="44"/>
      <c r="L23" s="9" t="s">
        <v>152</v>
      </c>
      <c r="M23" s="43" t="str">
        <f>VLOOKUP(L23,DIF!$A$1:$D$300,2,FALSE)</f>
        <v>SALERNITANA</v>
      </c>
      <c r="N23" s="126">
        <f>VLOOKUP(L23,DIF!$A$1:$D$300,3,FALSE)</f>
        <v>9</v>
      </c>
      <c r="O23"/>
    </row>
    <row r="24" spans="1:15" ht="13.5" customHeight="1">
      <c r="A24" s="42" t="s">
        <v>8</v>
      </c>
      <c r="B24" s="7" t="s">
        <v>864</v>
      </c>
      <c r="C24" s="25" t="str">
        <f>VLOOKUP(B24,ATT!$A$1:$D$300,2,FALSE)</f>
        <v>MILAN</v>
      </c>
      <c r="D24" s="54">
        <f>VLOOKUP(B24,ATT!$A$1:$D$500,3,FALSE)</f>
        <v>1</v>
      </c>
      <c r="E24" s="2"/>
      <c r="F24" s="38">
        <f t="shared" si="0"/>
      </c>
      <c r="H24" s="9" t="s">
        <v>832</v>
      </c>
      <c r="I24" s="43" t="str">
        <f>VLOOKUP(H24,DIF!$F$1:$I$300,2,FALSE)</f>
        <v>-</v>
      </c>
      <c r="J24" s="28" t="str">
        <f>VLOOKUP(H24,DIF!$F$1:$I$300,3,FALSE)</f>
        <v>-</v>
      </c>
      <c r="K24" s="44"/>
      <c r="L24" s="9" t="s">
        <v>3</v>
      </c>
      <c r="M24" s="43" t="str">
        <f>VLOOKUP(L24,DIF!$A$1:$D$300,2,FALSE)</f>
        <v>-</v>
      </c>
      <c r="N24" s="126" t="str">
        <f>VLOOKUP(L24,DIF!$A$1:$D$300,3,FALSE)</f>
        <v>-</v>
      </c>
      <c r="O24"/>
    </row>
    <row r="25" spans="1:15" ht="13.5" customHeight="1" thickBot="1">
      <c r="A25" s="45"/>
      <c r="B25" s="46"/>
      <c r="C25" s="47"/>
      <c r="D25" s="45"/>
      <c r="E25" s="45"/>
      <c r="F25" s="45"/>
      <c r="G25" s="39"/>
      <c r="H25" s="9" t="s">
        <v>832</v>
      </c>
      <c r="I25" s="43" t="str">
        <f>VLOOKUP(H25,DIF!$F$1:$I$300,2,FALSE)</f>
        <v>-</v>
      </c>
      <c r="J25" s="28" t="str">
        <f>VLOOKUP(H25,DIF!$F$1:$I$300,3,FALSE)</f>
        <v>-</v>
      </c>
      <c r="K25" s="44"/>
      <c r="L25" s="9" t="s">
        <v>3</v>
      </c>
      <c r="M25" s="43" t="str">
        <f>VLOOKUP(L25,DIF!$A$1:$D$300,2,FALSE)</f>
        <v>-</v>
      </c>
      <c r="N25" s="126" t="str">
        <f>VLOOKUP(L25,DIF!$A$1:$D$300,3,FALSE)</f>
        <v>-</v>
      </c>
      <c r="O25"/>
    </row>
    <row r="26" spans="1:15" ht="13.5" customHeight="1">
      <c r="A26" s="48" t="s">
        <v>11</v>
      </c>
      <c r="B26" s="22"/>
      <c r="C26" s="49" t="s">
        <v>9</v>
      </c>
      <c r="D26" s="49">
        <f>SUM(D2:D24)+D30+D31+D32+D33+D34+D35</f>
        <v>680</v>
      </c>
      <c r="E26" s="22"/>
      <c r="F26" s="50"/>
      <c r="G26" s="51"/>
      <c r="H26" s="9" t="s">
        <v>832</v>
      </c>
      <c r="I26" s="43" t="str">
        <f>VLOOKUP(H26,DIF!$F$1:$I$300,2,FALSE)</f>
        <v>-</v>
      </c>
      <c r="J26" s="28" t="str">
        <f>VLOOKUP(H26,DIF!$F$1:$I$300,3,FALSE)</f>
        <v>-</v>
      </c>
      <c r="K26" s="44"/>
      <c r="L26" s="9" t="s">
        <v>3</v>
      </c>
      <c r="M26" s="43" t="str">
        <f>VLOOKUP(L26,DIF!$A$1:$D$300,2,FALSE)</f>
        <v>-</v>
      </c>
      <c r="N26" s="126" t="str">
        <f>VLOOKUP(L26,DIF!$A$1:$D$300,3,FALSE)</f>
        <v>-</v>
      </c>
      <c r="O26"/>
    </row>
    <row r="27" spans="1:15" ht="13.5" customHeight="1" thickBot="1">
      <c r="A27" s="52" t="s">
        <v>12</v>
      </c>
      <c r="C27" s="39"/>
      <c r="D27" s="39"/>
      <c r="E27" s="22"/>
      <c r="F27" s="50"/>
      <c r="G27" s="51"/>
      <c r="H27" s="102" t="s">
        <v>833</v>
      </c>
      <c r="I27" s="103" t="str">
        <f>VLOOKUP(H27,DIFoCEN!$F$1:$I$500,2,FALSE)</f>
        <v>-</v>
      </c>
      <c r="J27" s="37" t="str">
        <f>VLOOKUP(H27,DIFoCEN!$F$1:$I$500,3,FALSE)</f>
        <v>-</v>
      </c>
      <c r="K27" s="44"/>
      <c r="L27" s="102" t="s">
        <v>838</v>
      </c>
      <c r="M27" s="103" t="str">
        <f>VLOOKUP(L27,DIFoCEN!$A$1:$D$500,2,FALSE)</f>
        <v>-</v>
      </c>
      <c r="N27" s="37" t="str">
        <f>VLOOKUP(L27,DIFoCEN!$A$1:$D$500,3,FALSE)</f>
        <v>-</v>
      </c>
      <c r="O27"/>
    </row>
    <row r="28" spans="1:15" ht="13.5" customHeight="1">
      <c r="A28" s="52" t="s">
        <v>13</v>
      </c>
      <c r="C28" s="39"/>
      <c r="D28" s="39"/>
      <c r="E28" s="51"/>
      <c r="F28" s="51"/>
      <c r="G28" s="51"/>
      <c r="H28" s="10" t="s">
        <v>536</v>
      </c>
      <c r="I28" s="32" t="str">
        <f>VLOOKUP(H28,CEN!$F$1:$I$300,2,FALSE)</f>
        <v>VERONA</v>
      </c>
      <c r="J28" s="28">
        <f>VLOOKUP(H28,CEN!$F$1:$I$300,3,FALSE)</f>
        <v>15</v>
      </c>
      <c r="K28" s="36"/>
      <c r="L28" s="119" t="s">
        <v>565</v>
      </c>
      <c r="M28" s="120" t="str">
        <f>VLOOKUP(L28,CEN!$A$1:$D$300,2,FALSE)</f>
        <v>EMPOLI</v>
      </c>
      <c r="N28" s="121">
        <f>VLOOKUP(L28,CEN!$A$1:$D$300,3,FALSE)</f>
        <v>13</v>
      </c>
      <c r="O28"/>
    </row>
    <row r="29" spans="1:15" ht="13.5" customHeight="1">
      <c r="A29" s="108"/>
      <c r="B29" s="53" t="s">
        <v>19</v>
      </c>
      <c r="C29" s="53" t="s">
        <v>16</v>
      </c>
      <c r="D29" s="53" t="s">
        <v>10</v>
      </c>
      <c r="E29" s="39"/>
      <c r="F29" s="39"/>
      <c r="G29" s="39"/>
      <c r="H29" s="10" t="s">
        <v>835</v>
      </c>
      <c r="I29" s="32" t="str">
        <f>VLOOKUP(H29,CEN!$F$1:$I$300,2,FALSE)</f>
        <v>-</v>
      </c>
      <c r="J29" s="28" t="str">
        <f>VLOOKUP(H29,CEN!$F$1:$I$300,3,FALSE)</f>
        <v>-</v>
      </c>
      <c r="K29" s="36"/>
      <c r="L29" s="10" t="s">
        <v>2</v>
      </c>
      <c r="M29" s="32" t="str">
        <f>VLOOKUP(L29,CEN!$A$1:$D$300,2,FALSE)</f>
        <v>-</v>
      </c>
      <c r="N29" s="122" t="str">
        <f>VLOOKUP(L29,CEN!$A$1:$D$300,3,FALSE)</f>
        <v>-</v>
      </c>
      <c r="O29"/>
    </row>
    <row r="30" spans="1:15" ht="13.5" customHeight="1">
      <c r="A30" s="40" t="s">
        <v>6</v>
      </c>
      <c r="B30" s="5" t="s">
        <v>18</v>
      </c>
      <c r="C30" s="14"/>
      <c r="D30" s="15"/>
      <c r="E30" s="2"/>
      <c r="F30" s="38"/>
      <c r="G30" s="39"/>
      <c r="H30" s="10" t="s">
        <v>835</v>
      </c>
      <c r="I30" s="32" t="str">
        <f>VLOOKUP(H30,CEN!$F$1:$I$300,2,FALSE)</f>
        <v>-</v>
      </c>
      <c r="J30" s="28" t="str">
        <f>VLOOKUP(H30,CEN!$F$1:$I$300,3,FALSE)</f>
        <v>-</v>
      </c>
      <c r="K30" s="36"/>
      <c r="L30" s="10" t="s">
        <v>2</v>
      </c>
      <c r="M30" s="32" t="str">
        <f>VLOOKUP(L30,CEN!$A$1:$D$300,2,FALSE)</f>
        <v>-</v>
      </c>
      <c r="N30" s="122" t="str">
        <f>VLOOKUP(L30,CEN!$A$1:$D$300,3,FALSE)</f>
        <v>-</v>
      </c>
      <c r="O30"/>
    </row>
    <row r="31" spans="1:15" ht="13.5" customHeight="1">
      <c r="A31" s="40" t="s">
        <v>6</v>
      </c>
      <c r="B31" s="5" t="s">
        <v>18</v>
      </c>
      <c r="C31" s="14"/>
      <c r="D31" s="15"/>
      <c r="E31" s="2"/>
      <c r="F31" s="38"/>
      <c r="G31" s="39"/>
      <c r="H31" s="10" t="s">
        <v>835</v>
      </c>
      <c r="I31" s="32" t="str">
        <f>VLOOKUP(H31,CEN!$F$1:$I$300,2,FALSE)</f>
        <v>-</v>
      </c>
      <c r="J31" s="28" t="str">
        <f>VLOOKUP(H31,CEN!$F$1:$I$300,3,FALSE)</f>
        <v>-</v>
      </c>
      <c r="K31" s="36"/>
      <c r="L31" s="10" t="s">
        <v>2</v>
      </c>
      <c r="M31" s="32" t="str">
        <f>VLOOKUP(L31,CEN!$A$1:$D$300,2,FALSE)</f>
        <v>-</v>
      </c>
      <c r="N31" s="122" t="str">
        <f>VLOOKUP(L31,CEN!$A$1:$D$300,3,FALSE)</f>
        <v>-</v>
      </c>
      <c r="O31"/>
    </row>
    <row r="32" spans="1:15" ht="13.5" customHeight="1" thickBot="1">
      <c r="A32" s="41" t="s">
        <v>7</v>
      </c>
      <c r="B32" s="6" t="s">
        <v>18</v>
      </c>
      <c r="C32" s="16"/>
      <c r="D32" s="17"/>
      <c r="E32" s="2"/>
      <c r="F32" s="38"/>
      <c r="G32" s="39"/>
      <c r="H32" s="11" t="s">
        <v>835</v>
      </c>
      <c r="I32" s="33" t="str">
        <f>VLOOKUP(H32,CEN!$F$1:$I$300,2,FALSE)</f>
        <v>-</v>
      </c>
      <c r="J32" s="37" t="str">
        <f>VLOOKUP(H32,CEN!$F$1:$I$300,3,FALSE)</f>
        <v>-</v>
      </c>
      <c r="K32" s="36"/>
      <c r="L32" s="11" t="s">
        <v>2</v>
      </c>
      <c r="M32" s="33" t="str">
        <f>VLOOKUP(L32,CEN!$A$1:$D$300,2,FALSE)</f>
        <v>-</v>
      </c>
      <c r="N32" s="123" t="str">
        <f>VLOOKUP(L32,CEN!$A$1:$D$300,3,FALSE)</f>
        <v>-</v>
      </c>
      <c r="O32"/>
    </row>
    <row r="33" spans="1:15" ht="13.5" customHeight="1">
      <c r="A33" s="41" t="s">
        <v>7</v>
      </c>
      <c r="B33" s="6" t="s">
        <v>18</v>
      </c>
      <c r="C33" s="16"/>
      <c r="D33" s="17"/>
      <c r="E33" s="2"/>
      <c r="F33" s="38"/>
      <c r="G33" s="39"/>
      <c r="H33" s="12" t="s">
        <v>200</v>
      </c>
      <c r="I33" s="25" t="str">
        <f>VLOOKUP(H33,ATT!$F$1:$I$300,2,FALSE)</f>
        <v>UDINESE</v>
      </c>
      <c r="J33" s="28">
        <f>VLOOKUP(H33,ATT!$F$1:$I$300,3,FALSE)</f>
        <v>1</v>
      </c>
      <c r="K33" s="29"/>
      <c r="L33" s="115" t="s">
        <v>864</v>
      </c>
      <c r="M33" s="116" t="str">
        <f>VLOOKUP(L33,ATT!$A$1:$D$300,2,FALSE)</f>
        <v>MILAN</v>
      </c>
      <c r="N33" s="127">
        <f>VLOOKUP(L33,ATT!$A$1:$D$500,3,FALSE)</f>
        <v>1</v>
      </c>
      <c r="O33"/>
    </row>
    <row r="34" spans="1:15" ht="13.5" customHeight="1">
      <c r="A34" s="42" t="s">
        <v>8</v>
      </c>
      <c r="B34" s="7" t="s">
        <v>18</v>
      </c>
      <c r="C34" s="18"/>
      <c r="D34" s="17"/>
      <c r="E34" s="2"/>
      <c r="F34" s="38"/>
      <c r="G34" s="30"/>
      <c r="H34" s="12" t="s">
        <v>836</v>
      </c>
      <c r="I34" s="25" t="str">
        <f>VLOOKUP(H34,ATT!$F$1:$I$300,2,FALSE)</f>
        <v>-</v>
      </c>
      <c r="J34" s="28" t="str">
        <f>VLOOKUP(H34,ATT!$F$1:$I$300,3,FALSE)</f>
        <v>-</v>
      </c>
      <c r="K34" s="29"/>
      <c r="L34" s="12" t="s">
        <v>4</v>
      </c>
      <c r="M34" s="25" t="str">
        <f>VLOOKUP(L34,ATT!$A$1:$D$300,2,FALSE)</f>
        <v>-</v>
      </c>
      <c r="N34" s="126" t="str">
        <f>VLOOKUP(L34,ATT!$A$1:$D$500,3,FALSE)</f>
        <v>-</v>
      </c>
      <c r="O34"/>
    </row>
    <row r="35" spans="1:15" ht="13.5" customHeight="1">
      <c r="A35" s="42" t="s">
        <v>8</v>
      </c>
      <c r="B35" s="7" t="s">
        <v>18</v>
      </c>
      <c r="C35" s="18"/>
      <c r="D35" s="17"/>
      <c r="E35" s="2"/>
      <c r="F35" s="38"/>
      <c r="G35" s="30"/>
      <c r="H35" s="12" t="s">
        <v>836</v>
      </c>
      <c r="I35" s="25" t="str">
        <f>VLOOKUP(H35,ATT!$F$1:$I$300,2,FALSE)</f>
        <v>-</v>
      </c>
      <c r="J35" s="28" t="str">
        <f>VLOOKUP(H35,ATT!$F$1:$I$300,3,FALSE)</f>
        <v>-</v>
      </c>
      <c r="K35" s="29"/>
      <c r="L35" s="12" t="s">
        <v>4</v>
      </c>
      <c r="M35" s="25" t="str">
        <f>VLOOKUP(L35,ATT!$A$1:$D$300,2,FALSE)</f>
        <v>-</v>
      </c>
      <c r="N35" s="126" t="str">
        <f>VLOOKUP(L35,ATT!$A$1:$D$500,3,FALSE)</f>
        <v>-</v>
      </c>
      <c r="O35"/>
    </row>
    <row r="36" spans="7:15" ht="13.5" customHeight="1">
      <c r="G36" s="30"/>
      <c r="H36" s="12" t="s">
        <v>836</v>
      </c>
      <c r="I36" s="25" t="str">
        <f>VLOOKUP(H36,ATT!$F$1:$I$300,2,FALSE)</f>
        <v>-</v>
      </c>
      <c r="J36" s="28" t="str">
        <f>VLOOKUP(H36,ATT!$F$1:$I$300,3,FALSE)</f>
        <v>-</v>
      </c>
      <c r="K36" s="29"/>
      <c r="L36" s="12" t="s">
        <v>4</v>
      </c>
      <c r="M36" s="25" t="str">
        <f>VLOOKUP(L36,ATT!$A$1:$D$300,2,FALSE)</f>
        <v>-</v>
      </c>
      <c r="N36" s="126" t="str">
        <f>VLOOKUP(L36,ATT!$A$1:$D$500,3,FALSE)</f>
        <v>-</v>
      </c>
      <c r="O36"/>
    </row>
    <row r="37" spans="2:15" ht="13.5" customHeight="1" thickBot="1">
      <c r="B37" s="144" t="s">
        <v>17</v>
      </c>
      <c r="C37" s="144"/>
      <c r="D37" s="144"/>
      <c r="G37" s="31"/>
      <c r="H37" s="104" t="s">
        <v>836</v>
      </c>
      <c r="I37" s="105" t="str">
        <f>VLOOKUP(H37,ATT!$F$1:$I$300,2,FALSE)</f>
        <v>-</v>
      </c>
      <c r="J37" s="37" t="str">
        <f>VLOOKUP(H37,ATT!$F$1:$I$300,3,FALSE)</f>
        <v>-</v>
      </c>
      <c r="K37" s="29"/>
      <c r="L37" s="104" t="s">
        <v>4</v>
      </c>
      <c r="M37" s="105" t="str">
        <f>VLOOKUP(L37,ATT!$A$1:$D$300,2,FALSE)</f>
        <v>-</v>
      </c>
      <c r="N37" s="128" t="str">
        <f>VLOOKUP(L37,ATT!$A$1:$D$500,3,FALSE)</f>
        <v>-</v>
      </c>
      <c r="O37"/>
    </row>
    <row r="38" spans="2:4" ht="13.5" customHeight="1" thickBot="1">
      <c r="B38" s="130" t="s">
        <v>130</v>
      </c>
      <c r="C38" s="131" t="str">
        <f>VLOOKUP(B38,ATT!$A$1:$D$300,2,FALSE)</f>
        <v>NAPOLI</v>
      </c>
      <c r="D38" s="132">
        <f>VLOOKUP(B38,ATT!$A$1:$D$500,3,FALSE)</f>
        <v>68</v>
      </c>
    </row>
    <row r="39" spans="2:5" ht="13.5" customHeight="1" thickBot="1">
      <c r="B39" s="130" t="s">
        <v>802</v>
      </c>
      <c r="C39" s="131" t="str">
        <f>VLOOKUP(B39,ATT!$A$1:$D$300,2,FALSE)</f>
        <v>ROMA</v>
      </c>
      <c r="D39" s="132">
        <f>VLOOKUP(B39,ATT!$A$1:$D$500,3,FALSE)</f>
        <v>66</v>
      </c>
      <c r="E39" s="129"/>
    </row>
  </sheetData>
  <sheetProtection/>
  <mergeCells count="1">
    <mergeCell ref="B37:D37"/>
  </mergeCells>
  <dataValidations count="11">
    <dataValidation type="list" allowBlank="1" showInputMessage="1" showErrorMessage="1" sqref="L4:L7 B3:B9 L23:L26">
      <formula1>DIFENSORE</formula1>
    </dataValidation>
    <dataValidation type="list" allowBlank="1" showInputMessage="1" showErrorMessage="1" sqref="L9:L13 B11:B17 L28:L32">
      <formula1>CENTROCAMPISTA</formula1>
    </dataValidation>
    <dataValidation type="list" allowBlank="1" showInputMessage="1" showErrorMessage="1" sqref="L14:L18 B19:B24 B38:B39 L33:L37">
      <formula1>ATTACCANTE</formula1>
    </dataValidation>
    <dataValidation type="list" allowBlank="1" showInputMessage="1" showErrorMessage="1" errorTitle="Ops..." error="Stai attento!" sqref="E2:E24">
      <formula1>$A$26:$A$28</formula1>
    </dataValidation>
    <dataValidation type="list" allowBlank="1" showInputMessage="1" showErrorMessage="1" sqref="B10 L8 L27">
      <formula1>DIFENSORE_o_CENTROCAMP</formula1>
    </dataValidation>
    <dataValidation type="list" allowBlank="1" showInputMessage="1" showErrorMessage="1" sqref="B18">
      <formula1>CENTROCAMP_o_ATTACCANTE</formula1>
    </dataValidation>
    <dataValidation type="list" allowBlank="1" showInputMessage="1" showErrorMessage="1" sqref="B2 L3 L22 H3 H22">
      <formula1>PORTIERE</formula1>
    </dataValidation>
    <dataValidation type="list" allowBlank="1" showInputMessage="1" showErrorMessage="1" sqref="H4:H7 H23:H26">
      <formula1>DIFENSORE_VENDUTO</formula1>
    </dataValidation>
    <dataValidation type="list" allowBlank="1" showInputMessage="1" showErrorMessage="1" sqref="H8 H27">
      <formula1>DIFENS_o_CENTROC_VENDUTO</formula1>
    </dataValidation>
    <dataValidation type="list" allowBlank="1" showInputMessage="1" showErrorMessage="1" sqref="H9:H13 H28:H32">
      <formula1>CENTROCAMPISTA_VENDUTO</formula1>
    </dataValidation>
    <dataValidation type="list" allowBlank="1" showInputMessage="1" showErrorMessage="1" sqref="H14:H18 H33:H37">
      <formula1>ATTACCANTE_VENDUTO</formula1>
    </dataValidation>
  </dataValidations>
  <printOptions/>
  <pageMargins left="0.25" right="0.25" top="0.75" bottom="0.75" header="0.3" footer="0.3"/>
  <pageSetup horizontalDpi="600" verticalDpi="600" orientation="landscape" paperSize="9" r:id="rId1"/>
  <ignoredErrors>
    <ignoredError sqref="I2:J2 I20:K20 E15:G15 K3:K18 E38:O38 E17:G17 E16 G16 C25:G36 E18:G24 M2:O2 I21:J21 M21:O21 F39:G39 E2:G2 E3:G3 E4:G4 E5:G5 E6:G9 E10:G10 E11:G11 E12:G12 E13:G13 E14:G14 I19:K19 O19 E37:G37 M20:O20 M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381"/>
  <sheetViews>
    <sheetView zoomScalePageLayoutView="0" workbookViewId="0" topLeftCell="A1">
      <selection activeCell="A1" sqref="A1"/>
    </sheetView>
  </sheetViews>
  <sheetFormatPr defaultColWidth="32.421875" defaultRowHeight="15"/>
  <cols>
    <col min="1" max="2" width="13.421875" style="90" bestFit="1" customWidth="1"/>
    <col min="3" max="3" width="2.7109375" style="92" bestFit="1" customWidth="1"/>
    <col min="4" max="4" width="1.8515625" style="93" bestFit="1" customWidth="1"/>
    <col min="5" max="16384" width="32.421875" style="86" customWidth="1"/>
  </cols>
  <sheetData>
    <row r="1" spans="1:4" ht="14.25">
      <c r="A1" s="96" t="s">
        <v>1</v>
      </c>
      <c r="B1" s="96" t="s">
        <v>0</v>
      </c>
      <c r="C1" s="97" t="s">
        <v>0</v>
      </c>
      <c r="D1" s="98" t="s">
        <v>0</v>
      </c>
    </row>
    <row r="2" spans="1:4" ht="13.5">
      <c r="A2" s="74" t="s">
        <v>21</v>
      </c>
      <c r="B2" s="74" t="s">
        <v>21</v>
      </c>
      <c r="C2" s="75">
        <v>30</v>
      </c>
      <c r="D2" s="87">
        <v>5</v>
      </c>
    </row>
    <row r="3" spans="1:4" ht="13.5">
      <c r="A3" s="74" t="s">
        <v>22</v>
      </c>
      <c r="B3" s="74" t="s">
        <v>22</v>
      </c>
      <c r="C3" s="75">
        <v>30</v>
      </c>
      <c r="D3" s="87">
        <v>5</v>
      </c>
    </row>
    <row r="4" spans="1:4" ht="13.5">
      <c r="A4" s="74" t="s">
        <v>341</v>
      </c>
      <c r="B4" s="74" t="s">
        <v>341</v>
      </c>
      <c r="C4" s="75">
        <v>19</v>
      </c>
      <c r="D4" s="87">
        <v>5</v>
      </c>
    </row>
    <row r="5" spans="1:4" ht="13.5">
      <c r="A5" s="74" t="s">
        <v>23</v>
      </c>
      <c r="B5" s="74" t="s">
        <v>23</v>
      </c>
      <c r="C5" s="75">
        <v>24</v>
      </c>
      <c r="D5" s="87">
        <v>5</v>
      </c>
    </row>
    <row r="6" spans="1:4" ht="13.5">
      <c r="A6" s="74" t="s">
        <v>24</v>
      </c>
      <c r="B6" s="90" t="s">
        <v>24</v>
      </c>
      <c r="C6" s="75">
        <v>33</v>
      </c>
      <c r="D6" s="87">
        <v>5</v>
      </c>
    </row>
    <row r="7" spans="1:4" ht="13.5">
      <c r="A7" s="74" t="s">
        <v>342</v>
      </c>
      <c r="B7" s="90" t="s">
        <v>342</v>
      </c>
      <c r="C7" s="75">
        <v>13</v>
      </c>
      <c r="D7" s="87">
        <v>5</v>
      </c>
    </row>
    <row r="8" spans="1:4" ht="13.5">
      <c r="A8" s="74" t="s">
        <v>343</v>
      </c>
      <c r="B8" s="90" t="s">
        <v>343</v>
      </c>
      <c r="C8" s="75">
        <v>27</v>
      </c>
      <c r="D8" s="87">
        <v>5</v>
      </c>
    </row>
    <row r="9" spans="1:4" ht="13.5">
      <c r="A9" s="74" t="s">
        <v>25</v>
      </c>
      <c r="B9" s="74" t="s">
        <v>25</v>
      </c>
      <c r="C9" s="75">
        <v>42</v>
      </c>
      <c r="D9" s="87">
        <v>5</v>
      </c>
    </row>
    <row r="10" spans="1:4" ht="13.5">
      <c r="A10" s="74" t="s">
        <v>26</v>
      </c>
      <c r="B10" s="74" t="s">
        <v>26</v>
      </c>
      <c r="C10" s="75">
        <v>41</v>
      </c>
      <c r="D10" s="87">
        <v>5</v>
      </c>
    </row>
    <row r="11" spans="1:4" ht="13.5">
      <c r="A11" s="74" t="s">
        <v>27</v>
      </c>
      <c r="B11" s="74" t="s">
        <v>27</v>
      </c>
      <c r="C11" s="75">
        <v>35</v>
      </c>
      <c r="D11" s="87">
        <v>5</v>
      </c>
    </row>
    <row r="12" spans="1:4" ht="13.5">
      <c r="A12" s="74" t="s">
        <v>174</v>
      </c>
      <c r="B12" s="74" t="s">
        <v>174</v>
      </c>
      <c r="C12" s="75">
        <v>24</v>
      </c>
      <c r="D12" s="87">
        <v>5</v>
      </c>
    </row>
    <row r="13" spans="1:4" ht="13.5">
      <c r="A13" s="74" t="s">
        <v>28</v>
      </c>
      <c r="B13" s="74" t="s">
        <v>28</v>
      </c>
      <c r="C13" s="75">
        <v>36</v>
      </c>
      <c r="D13" s="87">
        <v>5</v>
      </c>
    </row>
    <row r="14" spans="1:4" ht="13.5">
      <c r="A14" s="74" t="s">
        <v>175</v>
      </c>
      <c r="B14" s="74" t="s">
        <v>175</v>
      </c>
      <c r="C14" s="75">
        <v>31</v>
      </c>
      <c r="D14" s="87">
        <v>5</v>
      </c>
    </row>
    <row r="15" spans="1:4" ht="13.5">
      <c r="A15" s="74" t="s">
        <v>29</v>
      </c>
      <c r="B15" s="74" t="s">
        <v>29</v>
      </c>
      <c r="C15" s="75">
        <v>35</v>
      </c>
      <c r="D15" s="87">
        <v>5</v>
      </c>
    </row>
    <row r="16" spans="1:4" ht="13.5">
      <c r="A16" s="74" t="s">
        <v>30</v>
      </c>
      <c r="B16" s="74" t="s">
        <v>30</v>
      </c>
      <c r="C16" s="75">
        <v>26</v>
      </c>
      <c r="D16" s="87">
        <v>5</v>
      </c>
    </row>
    <row r="17" spans="1:4" ht="13.5">
      <c r="A17" s="74" t="s">
        <v>31</v>
      </c>
      <c r="B17" s="74" t="s">
        <v>31</v>
      </c>
      <c r="C17" s="75">
        <v>16</v>
      </c>
      <c r="D17" s="87">
        <v>5</v>
      </c>
    </row>
    <row r="18" spans="1:4" ht="13.5">
      <c r="A18" s="74" t="s">
        <v>32</v>
      </c>
      <c r="B18" s="74" t="s">
        <v>32</v>
      </c>
      <c r="C18" s="75">
        <v>18</v>
      </c>
      <c r="D18" s="87">
        <v>5</v>
      </c>
    </row>
    <row r="19" spans="1:4" ht="13.5">
      <c r="A19" s="74" t="s">
        <v>33</v>
      </c>
      <c r="B19" s="74" t="s">
        <v>33</v>
      </c>
      <c r="C19" s="75">
        <v>29</v>
      </c>
      <c r="D19" s="87">
        <v>5</v>
      </c>
    </row>
    <row r="20" spans="1:4" ht="13.5">
      <c r="A20" s="74" t="s">
        <v>34</v>
      </c>
      <c r="B20" s="74" t="s">
        <v>34</v>
      </c>
      <c r="C20" s="75">
        <v>12</v>
      </c>
      <c r="D20" s="87">
        <v>5</v>
      </c>
    </row>
    <row r="21" spans="1:4" ht="13.5">
      <c r="A21" s="74" t="s">
        <v>35</v>
      </c>
      <c r="B21" s="74" t="s">
        <v>35</v>
      </c>
      <c r="C21" s="75">
        <v>20</v>
      </c>
      <c r="D21" s="87">
        <v>5</v>
      </c>
    </row>
    <row r="22" spans="1:2" ht="13.5">
      <c r="A22" s="91"/>
      <c r="B22" s="91"/>
    </row>
    <row r="23" spans="1:2" ht="13.5">
      <c r="A23" s="91"/>
      <c r="B23" s="91"/>
    </row>
    <row r="24" spans="1:2" ht="13.5">
      <c r="A24" s="91"/>
      <c r="B24" s="91"/>
    </row>
    <row r="25" spans="1:2" ht="13.5">
      <c r="A25" s="91"/>
      <c r="B25" s="91"/>
    </row>
    <row r="26" spans="1:2" ht="13.5">
      <c r="A26" s="91"/>
      <c r="B26" s="91"/>
    </row>
    <row r="27" spans="1:2" ht="13.5">
      <c r="A27" s="91"/>
      <c r="B27" s="91"/>
    </row>
    <row r="28" spans="1:2" ht="13.5">
      <c r="A28" s="91"/>
      <c r="B28" s="91"/>
    </row>
    <row r="29" spans="1:2" ht="13.5">
      <c r="A29" s="91"/>
      <c r="B29" s="91"/>
    </row>
    <row r="30" spans="1:2" ht="13.5">
      <c r="A30" s="91"/>
      <c r="B30" s="91"/>
    </row>
    <row r="31" spans="1:2" ht="13.5">
      <c r="A31" s="91"/>
      <c r="B31" s="91"/>
    </row>
    <row r="32" spans="1:2" ht="13.5">
      <c r="A32" s="91"/>
      <c r="B32" s="91"/>
    </row>
    <row r="33" spans="1:2" ht="13.5">
      <c r="A33" s="91"/>
      <c r="B33" s="91"/>
    </row>
    <row r="34" spans="1:2" ht="13.5">
      <c r="A34" s="91"/>
      <c r="B34" s="91"/>
    </row>
    <row r="35" spans="1:2" ht="13.5">
      <c r="A35" s="91"/>
      <c r="B35" s="91"/>
    </row>
    <row r="36" spans="1:2" ht="13.5">
      <c r="A36" s="91"/>
      <c r="B36" s="91"/>
    </row>
    <row r="37" spans="1:2" ht="13.5">
      <c r="A37" s="91"/>
      <c r="B37" s="91"/>
    </row>
    <row r="38" spans="1:2" ht="13.5">
      <c r="A38" s="91"/>
      <c r="B38" s="91"/>
    </row>
    <row r="39" spans="1:2" ht="13.5">
      <c r="A39" s="91"/>
      <c r="B39" s="91"/>
    </row>
    <row r="40" spans="1:2" ht="13.5">
      <c r="A40" s="91"/>
      <c r="B40" s="91"/>
    </row>
    <row r="41" spans="1:2" ht="13.5">
      <c r="A41" s="91"/>
      <c r="B41" s="91"/>
    </row>
    <row r="42" spans="1:2" ht="13.5">
      <c r="A42" s="91"/>
      <c r="B42" s="91"/>
    </row>
    <row r="43" spans="1:2" ht="13.5">
      <c r="A43" s="91"/>
      <c r="B43" s="91"/>
    </row>
    <row r="44" spans="1:2" ht="13.5">
      <c r="A44" s="91"/>
      <c r="B44" s="91"/>
    </row>
    <row r="45" spans="1:2" ht="13.5">
      <c r="A45" s="91"/>
      <c r="B45" s="91"/>
    </row>
    <row r="46" spans="1:2" ht="13.5">
      <c r="A46" s="91"/>
      <c r="B46" s="91"/>
    </row>
    <row r="47" spans="1:2" ht="13.5">
      <c r="A47" s="91"/>
      <c r="B47" s="91"/>
    </row>
    <row r="48" spans="1:2" ht="13.5">
      <c r="A48" s="91"/>
      <c r="B48" s="91"/>
    </row>
    <row r="49" spans="1:2" ht="13.5">
      <c r="A49" s="91"/>
      <c r="B49" s="91"/>
    </row>
    <row r="50" spans="1:2" ht="13.5">
      <c r="A50" s="91"/>
      <c r="B50" s="91"/>
    </row>
    <row r="51" spans="1:2" ht="13.5">
      <c r="A51" s="91"/>
      <c r="B51" s="91"/>
    </row>
    <row r="52" spans="1:2" ht="13.5">
      <c r="A52" s="91"/>
      <c r="B52" s="91"/>
    </row>
    <row r="53" spans="1:2" ht="13.5">
      <c r="A53" s="91"/>
      <c r="B53" s="91"/>
    </row>
    <row r="54" spans="1:2" ht="13.5">
      <c r="A54" s="91"/>
      <c r="B54" s="91"/>
    </row>
    <row r="55" spans="1:2" ht="13.5">
      <c r="A55" s="91"/>
      <c r="B55" s="91"/>
    </row>
    <row r="56" spans="1:2" ht="13.5">
      <c r="A56" s="91"/>
      <c r="B56" s="91"/>
    </row>
    <row r="57" spans="1:2" ht="13.5">
      <c r="A57" s="91"/>
      <c r="B57" s="91"/>
    </row>
    <row r="58" spans="1:2" ht="13.5">
      <c r="A58" s="91"/>
      <c r="B58" s="91"/>
    </row>
    <row r="59" spans="1:2" ht="13.5">
      <c r="A59" s="91"/>
      <c r="B59" s="91"/>
    </row>
    <row r="60" spans="1:2" ht="13.5">
      <c r="A60" s="91"/>
      <c r="B60" s="91"/>
    </row>
    <row r="61" spans="1:2" ht="13.5">
      <c r="A61" s="91"/>
      <c r="B61" s="91"/>
    </row>
    <row r="62" spans="1:2" ht="13.5">
      <c r="A62" s="91"/>
      <c r="B62" s="91"/>
    </row>
    <row r="63" spans="1:2" ht="13.5">
      <c r="A63" s="91"/>
      <c r="B63" s="91"/>
    </row>
    <row r="64" spans="1:2" ht="13.5">
      <c r="A64" s="91"/>
      <c r="B64" s="91"/>
    </row>
    <row r="65" spans="1:2" ht="13.5">
      <c r="A65" s="91"/>
      <c r="B65" s="91"/>
    </row>
    <row r="66" spans="1:2" ht="13.5">
      <c r="A66" s="91"/>
      <c r="B66" s="91"/>
    </row>
    <row r="67" spans="1:2" ht="13.5">
      <c r="A67" s="91"/>
      <c r="B67" s="91"/>
    </row>
    <row r="68" spans="1:2" ht="13.5">
      <c r="A68" s="91"/>
      <c r="B68" s="91"/>
    </row>
    <row r="69" spans="1:2" ht="13.5">
      <c r="A69" s="91"/>
      <c r="B69" s="91"/>
    </row>
    <row r="70" spans="1:2" ht="13.5">
      <c r="A70" s="91"/>
      <c r="B70" s="91"/>
    </row>
    <row r="71" spans="1:2" ht="13.5">
      <c r="A71" s="91"/>
      <c r="B71" s="91"/>
    </row>
    <row r="72" spans="1:2" ht="13.5">
      <c r="A72" s="91"/>
      <c r="B72" s="91"/>
    </row>
    <row r="73" spans="1:2" ht="13.5">
      <c r="A73" s="91"/>
      <c r="B73" s="91"/>
    </row>
    <row r="74" spans="1:2" ht="13.5">
      <c r="A74" s="91"/>
      <c r="B74" s="91"/>
    </row>
    <row r="75" spans="1:2" ht="13.5">
      <c r="A75" s="91"/>
      <c r="B75" s="91"/>
    </row>
    <row r="76" spans="1:2" ht="13.5">
      <c r="A76" s="91"/>
      <c r="B76" s="91"/>
    </row>
    <row r="77" spans="1:2" ht="13.5">
      <c r="A77" s="91"/>
      <c r="B77" s="91"/>
    </row>
    <row r="78" spans="1:2" ht="13.5">
      <c r="A78" s="91"/>
      <c r="B78" s="91"/>
    </row>
    <row r="79" spans="1:2" ht="13.5">
      <c r="A79" s="91"/>
      <c r="B79" s="91"/>
    </row>
    <row r="80" spans="1:2" ht="13.5">
      <c r="A80" s="91"/>
      <c r="B80" s="91"/>
    </row>
    <row r="81" spans="1:2" ht="13.5">
      <c r="A81" s="91"/>
      <c r="B81" s="91"/>
    </row>
    <row r="82" spans="1:2" ht="13.5">
      <c r="A82" s="91"/>
      <c r="B82" s="91"/>
    </row>
    <row r="83" spans="1:2" ht="13.5">
      <c r="A83" s="91"/>
      <c r="B83" s="91"/>
    </row>
    <row r="84" spans="1:2" ht="13.5">
      <c r="A84" s="91"/>
      <c r="B84" s="91"/>
    </row>
    <row r="85" spans="1:2" ht="13.5">
      <c r="A85" s="91"/>
      <c r="B85" s="91"/>
    </row>
    <row r="86" spans="1:2" ht="13.5">
      <c r="A86" s="91"/>
      <c r="B86" s="91"/>
    </row>
    <row r="87" spans="1:2" ht="13.5">
      <c r="A87" s="91"/>
      <c r="B87" s="91"/>
    </row>
    <row r="88" spans="1:2" ht="13.5">
      <c r="A88" s="91"/>
      <c r="B88" s="91"/>
    </row>
    <row r="89" spans="1:2" ht="13.5">
      <c r="A89" s="91"/>
      <c r="B89" s="91"/>
    </row>
    <row r="90" spans="1:2" ht="13.5">
      <c r="A90" s="91"/>
      <c r="B90" s="91"/>
    </row>
    <row r="91" spans="1:2" ht="13.5">
      <c r="A91" s="91"/>
      <c r="B91" s="91"/>
    </row>
    <row r="92" spans="1:2" ht="13.5">
      <c r="A92" s="91"/>
      <c r="B92" s="91"/>
    </row>
    <row r="93" spans="1:2" ht="13.5">
      <c r="A93" s="91"/>
      <c r="B93" s="91"/>
    </row>
    <row r="94" spans="1:2" ht="13.5">
      <c r="A94" s="91"/>
      <c r="B94" s="91"/>
    </row>
    <row r="95" spans="1:2" ht="13.5">
      <c r="A95" s="91"/>
      <c r="B95" s="91"/>
    </row>
    <row r="96" spans="1:2" ht="13.5">
      <c r="A96" s="91"/>
      <c r="B96" s="91"/>
    </row>
    <row r="97" spans="1:2" ht="13.5">
      <c r="A97" s="91"/>
      <c r="B97" s="91"/>
    </row>
    <row r="98" spans="1:2" ht="13.5">
      <c r="A98" s="91"/>
      <c r="B98" s="91"/>
    </row>
    <row r="99" spans="1:2" ht="13.5">
      <c r="A99" s="91"/>
      <c r="B99" s="91"/>
    </row>
    <row r="100" spans="1:2" ht="13.5">
      <c r="A100" s="91"/>
      <c r="B100" s="91"/>
    </row>
    <row r="101" spans="1:2" ht="13.5">
      <c r="A101" s="91"/>
      <c r="B101" s="91"/>
    </row>
    <row r="102" spans="1:2" ht="13.5">
      <c r="A102" s="91"/>
      <c r="B102" s="91"/>
    </row>
    <row r="103" spans="1:2" ht="13.5">
      <c r="A103" s="91"/>
      <c r="B103" s="91"/>
    </row>
    <row r="104" spans="1:2" ht="13.5">
      <c r="A104" s="91"/>
      <c r="B104" s="91"/>
    </row>
    <row r="105" spans="1:2" ht="13.5">
      <c r="A105" s="91"/>
      <c r="B105" s="91"/>
    </row>
    <row r="106" spans="1:2" ht="13.5">
      <c r="A106" s="91"/>
      <c r="B106" s="91"/>
    </row>
    <row r="107" spans="1:2" ht="13.5">
      <c r="A107" s="91"/>
      <c r="B107" s="91"/>
    </row>
    <row r="108" spans="1:2" ht="13.5">
      <c r="A108" s="91"/>
      <c r="B108" s="91"/>
    </row>
    <row r="109" spans="1:2" ht="13.5">
      <c r="A109" s="91"/>
      <c r="B109" s="91"/>
    </row>
    <row r="110" spans="1:2" ht="13.5">
      <c r="A110" s="91"/>
      <c r="B110" s="91"/>
    </row>
    <row r="111" spans="1:2" ht="13.5">
      <c r="A111" s="91"/>
      <c r="B111" s="91"/>
    </row>
    <row r="112" spans="1:2" ht="13.5">
      <c r="A112" s="91"/>
      <c r="B112" s="91"/>
    </row>
    <row r="113" spans="1:2" ht="13.5">
      <c r="A113" s="91"/>
      <c r="B113" s="91"/>
    </row>
    <row r="114" spans="1:2" ht="13.5">
      <c r="A114" s="91"/>
      <c r="B114" s="91"/>
    </row>
    <row r="115" spans="1:2" ht="13.5">
      <c r="A115" s="91"/>
      <c r="B115" s="91"/>
    </row>
    <row r="116" spans="1:2" ht="13.5">
      <c r="A116" s="91"/>
      <c r="B116" s="91"/>
    </row>
    <row r="117" spans="1:2" ht="13.5">
      <c r="A117" s="91"/>
      <c r="B117" s="91"/>
    </row>
    <row r="118" spans="1:2" ht="13.5">
      <c r="A118" s="91"/>
      <c r="B118" s="91"/>
    </row>
    <row r="119" spans="1:2" ht="13.5">
      <c r="A119" s="91"/>
      <c r="B119" s="91"/>
    </row>
    <row r="120" spans="1:2" ht="13.5">
      <c r="A120" s="91"/>
      <c r="B120" s="91"/>
    </row>
    <row r="121" spans="1:2" ht="13.5">
      <c r="A121" s="91"/>
      <c r="B121" s="91"/>
    </row>
    <row r="122" spans="1:2" ht="13.5">
      <c r="A122" s="91"/>
      <c r="B122" s="91"/>
    </row>
    <row r="123" spans="1:2" ht="13.5">
      <c r="A123" s="91"/>
      <c r="B123" s="91"/>
    </row>
    <row r="124" spans="1:2" ht="13.5">
      <c r="A124" s="91"/>
      <c r="B124" s="91"/>
    </row>
    <row r="125" spans="1:2" ht="13.5">
      <c r="A125" s="91"/>
      <c r="B125" s="91"/>
    </row>
    <row r="126" spans="1:2" ht="13.5">
      <c r="A126" s="91"/>
      <c r="B126" s="91"/>
    </row>
    <row r="127" spans="1:2" ht="13.5">
      <c r="A127" s="91"/>
      <c r="B127" s="91"/>
    </row>
    <row r="128" spans="1:2" ht="13.5">
      <c r="A128" s="91"/>
      <c r="B128" s="91"/>
    </row>
    <row r="129" spans="1:2" ht="13.5">
      <c r="A129" s="91"/>
      <c r="B129" s="91"/>
    </row>
    <row r="130" spans="1:2" ht="13.5">
      <c r="A130" s="91"/>
      <c r="B130" s="91"/>
    </row>
    <row r="131" spans="1:2" ht="13.5">
      <c r="A131" s="91"/>
      <c r="B131" s="91"/>
    </row>
    <row r="132" spans="1:2" ht="13.5">
      <c r="A132" s="91"/>
      <c r="B132" s="91"/>
    </row>
    <row r="133" spans="1:2" ht="13.5">
      <c r="A133" s="91"/>
      <c r="B133" s="91"/>
    </row>
    <row r="134" spans="1:2" ht="13.5">
      <c r="A134" s="91"/>
      <c r="B134" s="91"/>
    </row>
    <row r="135" spans="1:2" ht="13.5">
      <c r="A135" s="91"/>
      <c r="B135" s="91"/>
    </row>
    <row r="136" spans="1:2" ht="13.5">
      <c r="A136" s="91"/>
      <c r="B136" s="91"/>
    </row>
    <row r="137" spans="1:2" ht="13.5">
      <c r="A137" s="91"/>
      <c r="B137" s="91"/>
    </row>
    <row r="138" spans="1:2" ht="13.5">
      <c r="A138" s="91"/>
      <c r="B138" s="91"/>
    </row>
    <row r="139" spans="1:2" ht="13.5">
      <c r="A139" s="91"/>
      <c r="B139" s="91"/>
    </row>
    <row r="140" spans="1:2" ht="13.5">
      <c r="A140" s="91"/>
      <c r="B140" s="91"/>
    </row>
    <row r="141" spans="1:2" ht="13.5">
      <c r="A141" s="91"/>
      <c r="B141" s="91"/>
    </row>
    <row r="142" spans="1:2" ht="13.5">
      <c r="A142" s="91"/>
      <c r="B142" s="91"/>
    </row>
    <row r="143" spans="1:2" ht="13.5">
      <c r="A143" s="91"/>
      <c r="B143" s="91"/>
    </row>
    <row r="144" spans="1:2" ht="13.5">
      <c r="A144" s="91"/>
      <c r="B144" s="91"/>
    </row>
    <row r="145" spans="1:2" ht="13.5">
      <c r="A145" s="91"/>
      <c r="B145" s="91"/>
    </row>
    <row r="146" spans="1:2" ht="13.5">
      <c r="A146" s="91"/>
      <c r="B146" s="91"/>
    </row>
    <row r="147" spans="1:2" ht="13.5">
      <c r="A147" s="91"/>
      <c r="B147" s="91"/>
    </row>
    <row r="148" spans="1:2" ht="13.5">
      <c r="A148" s="91"/>
      <c r="B148" s="91"/>
    </row>
    <row r="149" spans="1:2" ht="13.5">
      <c r="A149" s="91"/>
      <c r="B149" s="91"/>
    </row>
    <row r="150" spans="1:2" ht="13.5">
      <c r="A150" s="91"/>
      <c r="B150" s="91"/>
    </row>
    <row r="151" spans="1:2" ht="13.5">
      <c r="A151" s="91"/>
      <c r="B151" s="91"/>
    </row>
    <row r="152" spans="1:2" ht="13.5">
      <c r="A152" s="91"/>
      <c r="B152" s="91"/>
    </row>
    <row r="153" spans="1:2" ht="13.5">
      <c r="A153" s="91"/>
      <c r="B153" s="91"/>
    </row>
    <row r="154" spans="1:2" ht="13.5">
      <c r="A154" s="91"/>
      <c r="B154" s="91"/>
    </row>
    <row r="155" spans="1:2" ht="13.5">
      <c r="A155" s="91"/>
      <c r="B155" s="91"/>
    </row>
    <row r="156" spans="1:2" ht="13.5">
      <c r="A156" s="91"/>
      <c r="B156" s="91"/>
    </row>
    <row r="157" spans="1:2" ht="13.5">
      <c r="A157" s="91"/>
      <c r="B157" s="91"/>
    </row>
    <row r="158" spans="1:2" ht="13.5">
      <c r="A158" s="91"/>
      <c r="B158" s="91"/>
    </row>
    <row r="159" spans="1:2" ht="13.5">
      <c r="A159" s="91"/>
      <c r="B159" s="91"/>
    </row>
    <row r="160" spans="1:2" ht="13.5">
      <c r="A160" s="91"/>
      <c r="B160" s="91"/>
    </row>
    <row r="161" spans="1:2" ht="13.5">
      <c r="A161" s="91"/>
      <c r="B161" s="91"/>
    </row>
    <row r="162" spans="1:2" ht="13.5">
      <c r="A162" s="91"/>
      <c r="B162" s="91"/>
    </row>
    <row r="163" spans="1:2" ht="13.5">
      <c r="A163" s="91"/>
      <c r="B163" s="91"/>
    </row>
    <row r="164" spans="1:2" ht="13.5">
      <c r="A164" s="91"/>
      <c r="B164" s="91"/>
    </row>
    <row r="165" spans="1:2" ht="13.5">
      <c r="A165" s="91"/>
      <c r="B165" s="91"/>
    </row>
    <row r="166" spans="1:2" ht="13.5">
      <c r="A166" s="91"/>
      <c r="B166" s="91"/>
    </row>
    <row r="167" spans="1:2" ht="13.5">
      <c r="A167" s="91"/>
      <c r="B167" s="91"/>
    </row>
    <row r="168" spans="1:2" ht="13.5">
      <c r="A168" s="91"/>
      <c r="B168" s="91"/>
    </row>
    <row r="169" spans="1:2" ht="13.5">
      <c r="A169" s="91"/>
      <c r="B169" s="91"/>
    </row>
    <row r="170" spans="1:2" ht="13.5">
      <c r="A170" s="91"/>
      <c r="B170" s="91"/>
    </row>
    <row r="171" spans="1:2" ht="13.5">
      <c r="A171" s="91"/>
      <c r="B171" s="91"/>
    </row>
    <row r="172" spans="1:2" ht="13.5">
      <c r="A172" s="91"/>
      <c r="B172" s="91"/>
    </row>
    <row r="173" spans="1:2" ht="13.5">
      <c r="A173" s="91"/>
      <c r="B173" s="91"/>
    </row>
    <row r="174" spans="1:2" ht="13.5">
      <c r="A174" s="91"/>
      <c r="B174" s="91"/>
    </row>
    <row r="175" spans="1:2" ht="13.5">
      <c r="A175" s="91"/>
      <c r="B175" s="91"/>
    </row>
    <row r="176" spans="1:2" ht="13.5">
      <c r="A176" s="91"/>
      <c r="B176" s="91"/>
    </row>
    <row r="177" spans="1:2" ht="13.5">
      <c r="A177" s="91"/>
      <c r="B177" s="91"/>
    </row>
    <row r="178" spans="1:2" ht="13.5">
      <c r="A178" s="91"/>
      <c r="B178" s="91"/>
    </row>
    <row r="179" spans="1:2" ht="13.5">
      <c r="A179" s="91"/>
      <c r="B179" s="91"/>
    </row>
    <row r="180" spans="1:2" ht="13.5">
      <c r="A180" s="91"/>
      <c r="B180" s="91"/>
    </row>
    <row r="181" spans="1:2" ht="13.5">
      <c r="A181" s="91"/>
      <c r="B181" s="91"/>
    </row>
    <row r="182" spans="1:2" ht="13.5">
      <c r="A182" s="91"/>
      <c r="B182" s="91"/>
    </row>
    <row r="183" spans="1:2" ht="13.5">
      <c r="A183" s="91"/>
      <c r="B183" s="91"/>
    </row>
    <row r="184" spans="1:2" ht="13.5">
      <c r="A184" s="91"/>
      <c r="B184" s="91"/>
    </row>
    <row r="185" spans="1:2" ht="13.5">
      <c r="A185" s="91"/>
      <c r="B185" s="91"/>
    </row>
    <row r="186" spans="1:2" ht="13.5">
      <c r="A186" s="91"/>
      <c r="B186" s="91"/>
    </row>
    <row r="187" spans="1:2" ht="13.5">
      <c r="A187" s="91"/>
      <c r="B187" s="91"/>
    </row>
    <row r="188" spans="1:2" ht="13.5">
      <c r="A188" s="91"/>
      <c r="B188" s="91"/>
    </row>
    <row r="189" spans="1:2" ht="13.5">
      <c r="A189" s="91"/>
      <c r="B189" s="91"/>
    </row>
    <row r="190" spans="1:2" ht="13.5">
      <c r="A190" s="91"/>
      <c r="B190" s="91"/>
    </row>
    <row r="191" spans="1:2" ht="13.5">
      <c r="A191" s="91"/>
      <c r="B191" s="91"/>
    </row>
    <row r="192" spans="1:2" ht="13.5">
      <c r="A192" s="91"/>
      <c r="B192" s="91"/>
    </row>
    <row r="193" spans="1:2" ht="13.5">
      <c r="A193" s="91"/>
      <c r="B193" s="91"/>
    </row>
    <row r="194" spans="1:2" ht="13.5">
      <c r="A194" s="91"/>
      <c r="B194" s="91"/>
    </row>
    <row r="195" spans="1:2" ht="13.5">
      <c r="A195" s="91"/>
      <c r="B195" s="91"/>
    </row>
    <row r="196" spans="1:2" ht="13.5">
      <c r="A196" s="91"/>
      <c r="B196" s="91"/>
    </row>
    <row r="197" spans="1:2" ht="13.5">
      <c r="A197" s="91"/>
      <c r="B197" s="91"/>
    </row>
    <row r="198" spans="1:2" ht="13.5">
      <c r="A198" s="91"/>
      <c r="B198" s="91"/>
    </row>
    <row r="199" spans="1:2" ht="13.5">
      <c r="A199" s="91"/>
      <c r="B199" s="91"/>
    </row>
    <row r="200" spans="1:2" ht="13.5">
      <c r="A200" s="91"/>
      <c r="B200" s="91"/>
    </row>
    <row r="201" spans="1:2" ht="13.5">
      <c r="A201" s="91"/>
      <c r="B201" s="91"/>
    </row>
    <row r="202" spans="1:2" ht="13.5">
      <c r="A202" s="91"/>
      <c r="B202" s="91"/>
    </row>
    <row r="203" spans="1:2" ht="13.5">
      <c r="A203" s="91"/>
      <c r="B203" s="91"/>
    </row>
    <row r="204" spans="1:2" ht="13.5">
      <c r="A204" s="91"/>
      <c r="B204" s="91"/>
    </row>
    <row r="205" spans="1:2" ht="13.5">
      <c r="A205" s="91"/>
      <c r="B205" s="91"/>
    </row>
    <row r="206" spans="1:2" ht="13.5">
      <c r="A206" s="91"/>
      <c r="B206" s="91"/>
    </row>
    <row r="207" spans="1:2" ht="13.5">
      <c r="A207" s="91"/>
      <c r="B207" s="91"/>
    </row>
    <row r="208" spans="1:2" ht="13.5">
      <c r="A208" s="91"/>
      <c r="B208" s="91"/>
    </row>
    <row r="209" spans="1:2" ht="13.5">
      <c r="A209" s="91"/>
      <c r="B209" s="91"/>
    </row>
    <row r="210" spans="1:2" ht="13.5">
      <c r="A210" s="91"/>
      <c r="B210" s="91"/>
    </row>
    <row r="211" spans="1:2" ht="13.5">
      <c r="A211" s="91"/>
      <c r="B211" s="91"/>
    </row>
    <row r="212" spans="1:2" ht="13.5">
      <c r="A212" s="91"/>
      <c r="B212" s="91"/>
    </row>
    <row r="213" spans="1:2" ht="13.5">
      <c r="A213" s="91"/>
      <c r="B213" s="91"/>
    </row>
    <row r="214" spans="1:2" ht="13.5">
      <c r="A214" s="91"/>
      <c r="B214" s="91"/>
    </row>
    <row r="215" spans="1:2" ht="13.5">
      <c r="A215" s="91"/>
      <c r="B215" s="91"/>
    </row>
    <row r="216" spans="1:2" ht="13.5">
      <c r="A216" s="91"/>
      <c r="B216" s="91"/>
    </row>
    <row r="217" spans="1:2" ht="13.5">
      <c r="A217" s="91"/>
      <c r="B217" s="91"/>
    </row>
    <row r="218" spans="1:2" ht="13.5">
      <c r="A218" s="91"/>
      <c r="B218" s="91"/>
    </row>
    <row r="219" spans="1:2" ht="13.5">
      <c r="A219" s="91"/>
      <c r="B219" s="91"/>
    </row>
    <row r="220" spans="1:2" ht="13.5">
      <c r="A220" s="91"/>
      <c r="B220" s="91"/>
    </row>
    <row r="221" spans="1:2" ht="13.5">
      <c r="A221" s="91"/>
      <c r="B221" s="91"/>
    </row>
    <row r="222" spans="1:2" ht="13.5">
      <c r="A222" s="91"/>
      <c r="B222" s="91"/>
    </row>
    <row r="223" spans="1:2" ht="13.5">
      <c r="A223" s="91"/>
      <c r="B223" s="91"/>
    </row>
    <row r="224" spans="1:2" ht="13.5">
      <c r="A224" s="91"/>
      <c r="B224" s="91"/>
    </row>
    <row r="225" spans="1:2" ht="13.5">
      <c r="A225" s="91"/>
      <c r="B225" s="91"/>
    </row>
    <row r="226" spans="1:2" ht="13.5">
      <c r="A226" s="91"/>
      <c r="B226" s="91"/>
    </row>
    <row r="227" spans="1:2" ht="13.5">
      <c r="A227" s="91"/>
      <c r="B227" s="91"/>
    </row>
    <row r="228" spans="1:2" ht="13.5">
      <c r="A228" s="91"/>
      <c r="B228" s="91"/>
    </row>
    <row r="229" spans="1:2" ht="13.5">
      <c r="A229" s="91"/>
      <c r="B229" s="91"/>
    </row>
    <row r="230" spans="1:2" ht="13.5">
      <c r="A230" s="91"/>
      <c r="B230" s="91"/>
    </row>
    <row r="231" spans="1:2" ht="13.5">
      <c r="A231" s="91"/>
      <c r="B231" s="91"/>
    </row>
    <row r="232" spans="1:2" ht="13.5">
      <c r="A232" s="91"/>
      <c r="B232" s="91"/>
    </row>
    <row r="233" spans="1:2" ht="13.5">
      <c r="A233" s="91"/>
      <c r="B233" s="91"/>
    </row>
    <row r="234" spans="1:2" ht="13.5">
      <c r="A234" s="91"/>
      <c r="B234" s="91"/>
    </row>
    <row r="235" spans="1:2" ht="13.5">
      <c r="A235" s="91"/>
      <c r="B235" s="91"/>
    </row>
    <row r="236" spans="1:2" ht="13.5">
      <c r="A236" s="91"/>
      <c r="B236" s="91"/>
    </row>
    <row r="237" spans="1:2" ht="13.5">
      <c r="A237" s="91"/>
      <c r="B237" s="91"/>
    </row>
    <row r="238" spans="1:2" ht="13.5">
      <c r="A238" s="91"/>
      <c r="B238" s="91"/>
    </row>
    <row r="239" spans="1:2" ht="13.5">
      <c r="A239" s="91"/>
      <c r="B239" s="91"/>
    </row>
    <row r="240" spans="1:2" ht="13.5">
      <c r="A240" s="91"/>
      <c r="B240" s="91"/>
    </row>
    <row r="241" spans="1:2" ht="13.5">
      <c r="A241" s="91"/>
      <c r="B241" s="91"/>
    </row>
    <row r="242" spans="1:2" ht="13.5">
      <c r="A242" s="91"/>
      <c r="B242" s="91"/>
    </row>
    <row r="243" spans="1:2" ht="13.5">
      <c r="A243" s="91"/>
      <c r="B243" s="91"/>
    </row>
    <row r="244" spans="1:2" ht="13.5">
      <c r="A244" s="91"/>
      <c r="B244" s="91"/>
    </row>
    <row r="245" spans="1:2" ht="13.5">
      <c r="A245" s="91"/>
      <c r="B245" s="91"/>
    </row>
    <row r="246" spans="1:2" ht="13.5">
      <c r="A246" s="91"/>
      <c r="B246" s="91"/>
    </row>
    <row r="247" spans="1:2" ht="13.5">
      <c r="A247" s="91"/>
      <c r="B247" s="91"/>
    </row>
    <row r="248" spans="1:2" ht="13.5">
      <c r="A248" s="91"/>
      <c r="B248" s="91"/>
    </row>
    <row r="249" spans="1:2" ht="13.5">
      <c r="A249" s="91"/>
      <c r="B249" s="91"/>
    </row>
    <row r="250" spans="1:2" ht="13.5">
      <c r="A250" s="91"/>
      <c r="B250" s="91"/>
    </row>
    <row r="251" spans="1:2" ht="13.5">
      <c r="A251" s="91"/>
      <c r="B251" s="91"/>
    </row>
    <row r="252" spans="1:2" ht="13.5">
      <c r="A252" s="91"/>
      <c r="B252" s="91"/>
    </row>
    <row r="253" spans="1:2" ht="13.5">
      <c r="A253" s="91"/>
      <c r="B253" s="91"/>
    </row>
    <row r="254" spans="1:2" ht="13.5">
      <c r="A254" s="91"/>
      <c r="B254" s="91"/>
    </row>
    <row r="255" spans="1:2" ht="13.5">
      <c r="A255" s="91"/>
      <c r="B255" s="91"/>
    </row>
    <row r="256" spans="1:2" ht="13.5">
      <c r="A256" s="91"/>
      <c r="B256" s="91"/>
    </row>
    <row r="257" spans="1:2" ht="13.5">
      <c r="A257" s="91"/>
      <c r="B257" s="91"/>
    </row>
    <row r="258" spans="1:2" ht="13.5">
      <c r="A258" s="91"/>
      <c r="B258" s="91"/>
    </row>
    <row r="259" spans="1:2" ht="13.5">
      <c r="A259" s="91"/>
      <c r="B259" s="91"/>
    </row>
    <row r="260" spans="1:2" ht="13.5">
      <c r="A260" s="91"/>
      <c r="B260" s="91"/>
    </row>
    <row r="261" spans="1:2" ht="13.5">
      <c r="A261" s="91"/>
      <c r="B261" s="91"/>
    </row>
    <row r="262" spans="1:2" ht="13.5">
      <c r="A262" s="91"/>
      <c r="B262" s="91"/>
    </row>
    <row r="263" spans="1:2" ht="13.5">
      <c r="A263" s="91"/>
      <c r="B263" s="91"/>
    </row>
    <row r="264" spans="1:2" ht="13.5">
      <c r="A264" s="91"/>
      <c r="B264" s="91"/>
    </row>
    <row r="265" spans="1:2" ht="13.5">
      <c r="A265" s="91"/>
      <c r="B265" s="91"/>
    </row>
    <row r="266" spans="1:2" ht="13.5">
      <c r="A266" s="91"/>
      <c r="B266" s="91"/>
    </row>
    <row r="267" spans="1:2" ht="13.5">
      <c r="A267" s="91"/>
      <c r="B267" s="91"/>
    </row>
    <row r="268" spans="1:2" ht="13.5">
      <c r="A268" s="91"/>
      <c r="B268" s="91"/>
    </row>
    <row r="269" spans="1:2" ht="13.5">
      <c r="A269" s="91"/>
      <c r="B269" s="91"/>
    </row>
    <row r="270" spans="1:2" ht="13.5">
      <c r="A270" s="91"/>
      <c r="B270" s="91"/>
    </row>
    <row r="271" spans="1:2" ht="13.5">
      <c r="A271" s="91"/>
      <c r="B271" s="91"/>
    </row>
    <row r="272" spans="1:2" ht="13.5">
      <c r="A272" s="91"/>
      <c r="B272" s="91"/>
    </row>
    <row r="273" spans="1:2" ht="13.5">
      <c r="A273" s="91"/>
      <c r="B273" s="91"/>
    </row>
    <row r="274" spans="1:2" ht="13.5">
      <c r="A274" s="91"/>
      <c r="B274" s="91"/>
    </row>
    <row r="275" spans="1:2" ht="13.5">
      <c r="A275" s="91"/>
      <c r="B275" s="91"/>
    </row>
    <row r="276" spans="1:2" ht="13.5">
      <c r="A276" s="91"/>
      <c r="B276" s="91"/>
    </row>
    <row r="277" spans="1:2" ht="13.5">
      <c r="A277" s="91"/>
      <c r="B277" s="91"/>
    </row>
    <row r="278" spans="1:2" ht="13.5">
      <c r="A278" s="91"/>
      <c r="B278" s="91"/>
    </row>
    <row r="279" spans="1:2" ht="13.5">
      <c r="A279" s="91"/>
      <c r="B279" s="91"/>
    </row>
    <row r="280" spans="1:2" ht="13.5">
      <c r="A280" s="91"/>
      <c r="B280" s="91"/>
    </row>
    <row r="281" spans="1:2" ht="13.5">
      <c r="A281" s="91"/>
      <c r="B281" s="91"/>
    </row>
    <row r="282" spans="1:2" ht="13.5">
      <c r="A282" s="91"/>
      <c r="B282" s="91"/>
    </row>
    <row r="283" spans="1:2" ht="13.5">
      <c r="A283" s="91"/>
      <c r="B283" s="91"/>
    </row>
    <row r="284" spans="1:2" ht="13.5">
      <c r="A284" s="91"/>
      <c r="B284" s="91"/>
    </row>
    <row r="285" spans="1:2" ht="13.5">
      <c r="A285" s="91"/>
      <c r="B285" s="91"/>
    </row>
    <row r="286" spans="1:2" ht="13.5">
      <c r="A286" s="91"/>
      <c r="B286" s="91"/>
    </row>
    <row r="287" spans="1:2" ht="13.5">
      <c r="A287" s="91"/>
      <c r="B287" s="91"/>
    </row>
    <row r="288" ht="13.5">
      <c r="B288" s="91"/>
    </row>
    <row r="289" ht="13.5">
      <c r="B289" s="91"/>
    </row>
    <row r="290" ht="13.5">
      <c r="B290" s="91"/>
    </row>
    <row r="291" ht="13.5">
      <c r="B291" s="91"/>
    </row>
    <row r="292" ht="13.5">
      <c r="B292" s="91"/>
    </row>
    <row r="293" ht="13.5">
      <c r="B293" s="91"/>
    </row>
    <row r="294" ht="13.5">
      <c r="B294" s="91"/>
    </row>
    <row r="295" ht="13.5">
      <c r="B295" s="91"/>
    </row>
    <row r="296" ht="13.5">
      <c r="B296" s="91"/>
    </row>
    <row r="297" ht="13.5">
      <c r="B297" s="91"/>
    </row>
    <row r="298" ht="13.5">
      <c r="B298" s="91"/>
    </row>
    <row r="299" ht="13.5">
      <c r="B299" s="91"/>
    </row>
    <row r="300" ht="13.5">
      <c r="B300" s="91"/>
    </row>
    <row r="301" ht="13.5">
      <c r="B301" s="91"/>
    </row>
    <row r="302" ht="13.5">
      <c r="B302" s="91"/>
    </row>
    <row r="303" ht="13.5">
      <c r="B303" s="91"/>
    </row>
    <row r="304" ht="13.5">
      <c r="B304" s="91"/>
    </row>
    <row r="305" ht="13.5">
      <c r="B305" s="91"/>
    </row>
    <row r="306" ht="13.5">
      <c r="B306" s="91"/>
    </row>
    <row r="307" ht="13.5">
      <c r="B307" s="91"/>
    </row>
    <row r="308" ht="13.5">
      <c r="B308" s="91"/>
    </row>
    <row r="309" ht="13.5">
      <c r="B309" s="91"/>
    </row>
    <row r="310" ht="13.5">
      <c r="B310" s="91"/>
    </row>
    <row r="311" ht="13.5">
      <c r="B311" s="91"/>
    </row>
    <row r="312" ht="13.5">
      <c r="B312" s="91"/>
    </row>
    <row r="313" ht="13.5">
      <c r="B313" s="91"/>
    </row>
    <row r="314" ht="13.5">
      <c r="B314" s="91"/>
    </row>
    <row r="315" ht="13.5">
      <c r="B315" s="91"/>
    </row>
    <row r="316" ht="13.5">
      <c r="B316" s="91"/>
    </row>
    <row r="317" ht="13.5">
      <c r="B317" s="91"/>
    </row>
    <row r="318" ht="13.5">
      <c r="B318" s="91"/>
    </row>
    <row r="319" ht="13.5">
      <c r="B319" s="91"/>
    </row>
    <row r="320" ht="13.5">
      <c r="B320" s="91"/>
    </row>
    <row r="321" ht="13.5">
      <c r="B321" s="91"/>
    </row>
    <row r="322" ht="13.5">
      <c r="B322" s="91"/>
    </row>
    <row r="323" ht="13.5">
      <c r="B323" s="91"/>
    </row>
    <row r="324" ht="13.5">
      <c r="B324" s="91"/>
    </row>
    <row r="325" ht="13.5">
      <c r="B325" s="91"/>
    </row>
    <row r="326" ht="13.5">
      <c r="B326" s="91"/>
    </row>
    <row r="327" ht="13.5">
      <c r="B327" s="91"/>
    </row>
    <row r="328" ht="13.5">
      <c r="B328" s="91"/>
    </row>
    <row r="329" ht="13.5">
      <c r="B329" s="91"/>
    </row>
    <row r="330" ht="13.5">
      <c r="B330" s="91"/>
    </row>
    <row r="331" ht="13.5">
      <c r="B331" s="91"/>
    </row>
    <row r="332" ht="13.5">
      <c r="B332" s="91"/>
    </row>
    <row r="333" ht="13.5">
      <c r="B333" s="91"/>
    </row>
    <row r="334" ht="13.5">
      <c r="B334" s="91"/>
    </row>
    <row r="335" ht="13.5">
      <c r="B335" s="91"/>
    </row>
    <row r="336" ht="13.5">
      <c r="B336" s="91"/>
    </row>
    <row r="337" ht="13.5">
      <c r="B337" s="91"/>
    </row>
    <row r="338" ht="13.5">
      <c r="B338" s="91"/>
    </row>
    <row r="339" ht="13.5">
      <c r="B339" s="91"/>
    </row>
    <row r="340" ht="13.5">
      <c r="B340" s="91"/>
    </row>
    <row r="341" ht="13.5">
      <c r="B341" s="91"/>
    </row>
    <row r="342" ht="13.5">
      <c r="B342" s="91"/>
    </row>
    <row r="343" ht="13.5">
      <c r="B343" s="91"/>
    </row>
    <row r="344" ht="13.5">
      <c r="B344" s="91"/>
    </row>
    <row r="345" ht="13.5">
      <c r="B345" s="91"/>
    </row>
    <row r="346" ht="13.5">
      <c r="B346" s="91"/>
    </row>
    <row r="347" ht="13.5">
      <c r="B347" s="91"/>
    </row>
    <row r="348" ht="13.5">
      <c r="B348" s="91"/>
    </row>
    <row r="349" ht="13.5">
      <c r="B349" s="91"/>
    </row>
    <row r="350" ht="13.5">
      <c r="B350" s="91"/>
    </row>
    <row r="351" ht="13.5">
      <c r="B351" s="91"/>
    </row>
    <row r="352" ht="13.5">
      <c r="B352" s="91"/>
    </row>
    <row r="353" ht="13.5">
      <c r="B353" s="91"/>
    </row>
    <row r="354" ht="13.5">
      <c r="B354" s="91"/>
    </row>
    <row r="355" ht="13.5">
      <c r="B355" s="91"/>
    </row>
    <row r="356" ht="13.5">
      <c r="B356" s="91"/>
    </row>
    <row r="357" ht="13.5">
      <c r="B357" s="91"/>
    </row>
    <row r="358" ht="13.5">
      <c r="B358" s="91"/>
    </row>
    <row r="359" ht="13.5">
      <c r="B359" s="91"/>
    </row>
    <row r="360" ht="13.5">
      <c r="B360" s="91"/>
    </row>
    <row r="361" ht="13.5">
      <c r="B361" s="91"/>
    </row>
    <row r="362" ht="13.5">
      <c r="B362" s="91"/>
    </row>
    <row r="363" ht="13.5">
      <c r="B363" s="91"/>
    </row>
    <row r="364" ht="13.5">
      <c r="B364" s="91"/>
    </row>
    <row r="365" ht="13.5">
      <c r="B365" s="91"/>
    </row>
    <row r="366" ht="13.5">
      <c r="B366" s="91"/>
    </row>
    <row r="367" ht="13.5">
      <c r="B367" s="91"/>
    </row>
    <row r="368" ht="13.5">
      <c r="B368" s="91"/>
    </row>
    <row r="369" ht="13.5">
      <c r="B369" s="91"/>
    </row>
    <row r="370" ht="13.5">
      <c r="B370" s="91"/>
    </row>
    <row r="371" ht="13.5">
      <c r="B371" s="91"/>
    </row>
    <row r="372" ht="13.5">
      <c r="B372" s="91"/>
    </row>
    <row r="373" ht="13.5">
      <c r="B373" s="91"/>
    </row>
    <row r="374" ht="13.5">
      <c r="B374" s="91"/>
    </row>
    <row r="375" ht="13.5">
      <c r="B375" s="91"/>
    </row>
    <row r="376" ht="13.5">
      <c r="B376" s="91"/>
    </row>
    <row r="377" ht="13.5">
      <c r="B377" s="91"/>
    </row>
    <row r="378" ht="13.5">
      <c r="B378" s="91"/>
    </row>
    <row r="379" ht="13.5">
      <c r="B379" s="91"/>
    </row>
    <row r="380" ht="13.5">
      <c r="B380" s="91"/>
    </row>
    <row r="381" ht="13.5">
      <c r="B381" s="9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3</v>
      </c>
      <c r="B1" s="96" t="s">
        <v>0</v>
      </c>
      <c r="C1" s="97" t="s">
        <v>0</v>
      </c>
      <c r="D1" s="98" t="s">
        <v>0</v>
      </c>
      <c r="F1" s="96" t="s">
        <v>832</v>
      </c>
      <c r="G1" s="96" t="s">
        <v>0</v>
      </c>
      <c r="H1" s="97" t="s">
        <v>0</v>
      </c>
      <c r="I1" s="98" t="s">
        <v>0</v>
      </c>
    </row>
    <row r="2" spans="1:9" ht="13.5">
      <c r="A2" s="76" t="s">
        <v>36</v>
      </c>
      <c r="B2" s="76" t="s">
        <v>25</v>
      </c>
      <c r="C2" s="77">
        <v>31</v>
      </c>
      <c r="D2" s="88">
        <v>5</v>
      </c>
      <c r="F2" s="76" t="s">
        <v>892</v>
      </c>
      <c r="G2" s="76" t="s">
        <v>34</v>
      </c>
      <c r="H2" s="77">
        <v>1</v>
      </c>
      <c r="I2" s="88">
        <v>5</v>
      </c>
    </row>
    <row r="3" spans="1:9" ht="13.5">
      <c r="A3" s="76" t="s">
        <v>142</v>
      </c>
      <c r="B3" s="76" t="s">
        <v>26</v>
      </c>
      <c r="C3" s="77">
        <v>15</v>
      </c>
      <c r="D3" s="88">
        <v>5</v>
      </c>
      <c r="F3" s="76" t="s">
        <v>36</v>
      </c>
      <c r="G3" s="76" t="s">
        <v>25</v>
      </c>
      <c r="H3" s="77">
        <v>31</v>
      </c>
      <c r="I3" s="88">
        <v>5</v>
      </c>
    </row>
    <row r="4" spans="1:9" ht="13.5">
      <c r="A4" s="76" t="s">
        <v>143</v>
      </c>
      <c r="B4" s="76" t="s">
        <v>22</v>
      </c>
      <c r="C4" s="77">
        <v>1</v>
      </c>
      <c r="D4" s="88">
        <v>5</v>
      </c>
      <c r="F4" s="76" t="s">
        <v>893</v>
      </c>
      <c r="G4" s="76" t="s">
        <v>33</v>
      </c>
      <c r="H4" s="77">
        <v>12</v>
      </c>
      <c r="I4" s="88">
        <v>5</v>
      </c>
    </row>
    <row r="5" spans="1:9" ht="13.5">
      <c r="A5" s="76" t="s">
        <v>839</v>
      </c>
      <c r="B5" s="76" t="s">
        <v>30</v>
      </c>
      <c r="C5" s="77">
        <v>24</v>
      </c>
      <c r="D5" s="88">
        <v>5</v>
      </c>
      <c r="F5" s="76" t="s">
        <v>142</v>
      </c>
      <c r="G5" s="76" t="s">
        <v>26</v>
      </c>
      <c r="H5" s="77">
        <v>15</v>
      </c>
      <c r="I5" s="88">
        <v>5</v>
      </c>
    </row>
    <row r="6" spans="1:9" ht="13.5">
      <c r="A6" s="76" t="s">
        <v>37</v>
      </c>
      <c r="B6" s="76" t="s">
        <v>341</v>
      </c>
      <c r="C6" s="77">
        <v>16</v>
      </c>
      <c r="D6" s="88">
        <v>5</v>
      </c>
      <c r="F6" s="76" t="s">
        <v>894</v>
      </c>
      <c r="G6" s="76" t="s">
        <v>341</v>
      </c>
      <c r="H6" s="77">
        <v>13</v>
      </c>
      <c r="I6" s="88">
        <v>5</v>
      </c>
    </row>
    <row r="7" spans="1:9" ht="13.5">
      <c r="A7" s="76" t="s">
        <v>344</v>
      </c>
      <c r="B7" s="76" t="s">
        <v>341</v>
      </c>
      <c r="C7" s="77">
        <v>12</v>
      </c>
      <c r="D7" s="88">
        <v>5</v>
      </c>
      <c r="F7" s="76" t="s">
        <v>143</v>
      </c>
      <c r="G7" s="76" t="s">
        <v>22</v>
      </c>
      <c r="H7" s="77">
        <v>1</v>
      </c>
      <c r="I7" s="88">
        <v>5</v>
      </c>
    </row>
    <row r="8" spans="1:9" ht="13.5">
      <c r="A8" s="76" t="s">
        <v>345</v>
      </c>
      <c r="B8" s="76" t="s">
        <v>21</v>
      </c>
      <c r="C8" s="77">
        <v>16</v>
      </c>
      <c r="D8" s="88">
        <v>5</v>
      </c>
      <c r="F8" s="76" t="s">
        <v>170</v>
      </c>
      <c r="G8" s="76" t="s">
        <v>35</v>
      </c>
      <c r="H8" s="77">
        <v>8</v>
      </c>
      <c r="I8" s="88">
        <v>5</v>
      </c>
    </row>
    <row r="9" spans="1:9" ht="13.5">
      <c r="A9" s="76" t="s">
        <v>346</v>
      </c>
      <c r="B9" s="76" t="s">
        <v>28</v>
      </c>
      <c r="C9" s="77">
        <v>1</v>
      </c>
      <c r="D9" s="88">
        <v>5</v>
      </c>
      <c r="F9" s="76" t="s">
        <v>839</v>
      </c>
      <c r="G9" s="76" t="s">
        <v>30</v>
      </c>
      <c r="H9" s="77">
        <v>24</v>
      </c>
      <c r="I9" s="88">
        <v>5</v>
      </c>
    </row>
    <row r="10" spans="1:9" ht="13.5">
      <c r="A10" s="76" t="s">
        <v>347</v>
      </c>
      <c r="B10" s="76" t="s">
        <v>343</v>
      </c>
      <c r="C10" s="77">
        <v>24</v>
      </c>
      <c r="D10" s="88">
        <v>5</v>
      </c>
      <c r="F10" s="76" t="s">
        <v>895</v>
      </c>
      <c r="G10" s="76" t="s">
        <v>175</v>
      </c>
      <c r="H10" s="77">
        <v>8</v>
      </c>
      <c r="I10" s="88">
        <v>5</v>
      </c>
    </row>
    <row r="11" spans="1:9" ht="13.5">
      <c r="A11" s="76" t="s">
        <v>348</v>
      </c>
      <c r="B11" s="76" t="s">
        <v>28</v>
      </c>
      <c r="C11" s="77">
        <v>4</v>
      </c>
      <c r="D11" s="88">
        <v>5</v>
      </c>
      <c r="F11" s="76" t="s">
        <v>37</v>
      </c>
      <c r="G11" s="76" t="s">
        <v>341</v>
      </c>
      <c r="H11" s="77">
        <v>16</v>
      </c>
      <c r="I11" s="88">
        <v>5</v>
      </c>
    </row>
    <row r="12" spans="1:9" ht="13.5">
      <c r="A12" s="76" t="s">
        <v>176</v>
      </c>
      <c r="B12" s="76" t="s">
        <v>174</v>
      </c>
      <c r="C12" s="77">
        <v>24</v>
      </c>
      <c r="D12" s="88">
        <v>5</v>
      </c>
      <c r="F12" s="76" t="s">
        <v>344</v>
      </c>
      <c r="G12" s="76" t="s">
        <v>341</v>
      </c>
      <c r="H12" s="77">
        <v>12</v>
      </c>
      <c r="I12" s="88">
        <v>5</v>
      </c>
    </row>
    <row r="13" spans="1:9" ht="13.5">
      <c r="A13" s="76" t="s">
        <v>38</v>
      </c>
      <c r="B13" s="76" t="s">
        <v>25</v>
      </c>
      <c r="C13" s="77">
        <v>29</v>
      </c>
      <c r="D13" s="88">
        <v>5</v>
      </c>
      <c r="F13" s="76" t="s">
        <v>345</v>
      </c>
      <c r="G13" s="76" t="s">
        <v>21</v>
      </c>
      <c r="H13" s="77">
        <v>16</v>
      </c>
      <c r="I13" s="88">
        <v>5</v>
      </c>
    </row>
    <row r="14" spans="1:9" ht="13.5">
      <c r="A14" s="76" t="s">
        <v>720</v>
      </c>
      <c r="B14" s="76" t="s">
        <v>23</v>
      </c>
      <c r="C14" s="77">
        <v>15</v>
      </c>
      <c r="D14" s="88">
        <v>5</v>
      </c>
      <c r="F14" s="76" t="s">
        <v>346</v>
      </c>
      <c r="G14" s="76" t="s">
        <v>28</v>
      </c>
      <c r="H14" s="77">
        <v>1</v>
      </c>
      <c r="I14" s="88">
        <v>5</v>
      </c>
    </row>
    <row r="15" spans="1:9" ht="13.5">
      <c r="A15" s="76" t="s">
        <v>144</v>
      </c>
      <c r="B15" s="76" t="s">
        <v>33</v>
      </c>
      <c r="C15" s="77">
        <v>25</v>
      </c>
      <c r="D15" s="88">
        <v>5</v>
      </c>
      <c r="F15" s="76" t="s">
        <v>896</v>
      </c>
      <c r="G15" s="76" t="s">
        <v>28</v>
      </c>
      <c r="H15" s="77">
        <v>8</v>
      </c>
      <c r="I15" s="88">
        <v>5</v>
      </c>
    </row>
    <row r="16" spans="1:9" ht="13.5">
      <c r="A16" s="76" t="s">
        <v>721</v>
      </c>
      <c r="B16" s="76" t="s">
        <v>23</v>
      </c>
      <c r="C16" s="77">
        <v>11</v>
      </c>
      <c r="D16" s="88">
        <v>5</v>
      </c>
      <c r="F16" s="76" t="s">
        <v>347</v>
      </c>
      <c r="G16" s="76" t="s">
        <v>343</v>
      </c>
      <c r="H16" s="77">
        <v>24</v>
      </c>
      <c r="I16" s="88">
        <v>5</v>
      </c>
    </row>
    <row r="17" spans="1:9" ht="13.5">
      <c r="A17" s="76" t="s">
        <v>177</v>
      </c>
      <c r="B17" s="76" t="s">
        <v>175</v>
      </c>
      <c r="C17" s="77">
        <v>6</v>
      </c>
      <c r="D17" s="88">
        <v>5</v>
      </c>
      <c r="F17" s="76" t="s">
        <v>897</v>
      </c>
      <c r="G17" s="76" t="s">
        <v>26</v>
      </c>
      <c r="H17" s="77">
        <v>1</v>
      </c>
      <c r="I17" s="88">
        <v>5</v>
      </c>
    </row>
    <row r="18" spans="1:9" ht="13.5">
      <c r="A18" s="76" t="s">
        <v>349</v>
      </c>
      <c r="B18" s="76" t="s">
        <v>22</v>
      </c>
      <c r="C18" s="77">
        <v>20</v>
      </c>
      <c r="D18" s="88">
        <v>5</v>
      </c>
      <c r="F18" s="76" t="s">
        <v>898</v>
      </c>
      <c r="G18" s="76" t="s">
        <v>341</v>
      </c>
      <c r="H18" s="77">
        <v>10</v>
      </c>
      <c r="I18" s="88">
        <v>5</v>
      </c>
    </row>
    <row r="19" spans="1:9" ht="13.5">
      <c r="A19" s="76" t="s">
        <v>178</v>
      </c>
      <c r="B19" s="76" t="s">
        <v>34</v>
      </c>
      <c r="C19" s="77">
        <v>19</v>
      </c>
      <c r="D19" s="88">
        <v>5</v>
      </c>
      <c r="F19" s="76" t="s">
        <v>348</v>
      </c>
      <c r="G19" s="76" t="s">
        <v>28</v>
      </c>
      <c r="H19" s="77">
        <v>4</v>
      </c>
      <c r="I19" s="88">
        <v>5</v>
      </c>
    </row>
    <row r="20" spans="1:9" ht="13.5">
      <c r="A20" s="76" t="s">
        <v>39</v>
      </c>
      <c r="B20" s="76" t="s">
        <v>24</v>
      </c>
      <c r="C20" s="77">
        <v>22</v>
      </c>
      <c r="D20" s="88">
        <v>5</v>
      </c>
      <c r="F20" s="76" t="s">
        <v>176</v>
      </c>
      <c r="G20" s="76" t="s">
        <v>174</v>
      </c>
      <c r="H20" s="77">
        <v>24</v>
      </c>
      <c r="I20" s="88">
        <v>5</v>
      </c>
    </row>
    <row r="21" spans="1:9" ht="13.5">
      <c r="A21" s="76" t="s">
        <v>179</v>
      </c>
      <c r="B21" s="76" t="s">
        <v>175</v>
      </c>
      <c r="C21" s="77">
        <v>17</v>
      </c>
      <c r="D21" s="88">
        <v>5</v>
      </c>
      <c r="F21" s="76" t="s">
        <v>38</v>
      </c>
      <c r="G21" s="76" t="s">
        <v>25</v>
      </c>
      <c r="H21" s="77">
        <v>29</v>
      </c>
      <c r="I21" s="88">
        <v>5</v>
      </c>
    </row>
    <row r="22" spans="1:9" ht="13.5">
      <c r="A22" s="76" t="s">
        <v>350</v>
      </c>
      <c r="B22" s="76" t="s">
        <v>25</v>
      </c>
      <c r="C22" s="77">
        <v>14</v>
      </c>
      <c r="D22" s="88">
        <v>5</v>
      </c>
      <c r="F22" s="76" t="s">
        <v>720</v>
      </c>
      <c r="G22" s="76" t="s">
        <v>23</v>
      </c>
      <c r="H22" s="77">
        <v>15</v>
      </c>
      <c r="I22" s="88">
        <v>5</v>
      </c>
    </row>
    <row r="23" spans="1:9" ht="13.5">
      <c r="A23" s="76" t="s">
        <v>40</v>
      </c>
      <c r="B23" s="76" t="s">
        <v>342</v>
      </c>
      <c r="C23" s="77">
        <v>6</v>
      </c>
      <c r="D23" s="88">
        <v>5</v>
      </c>
      <c r="F23" s="76" t="s">
        <v>899</v>
      </c>
      <c r="G23" s="76" t="s">
        <v>33</v>
      </c>
      <c r="H23" s="77">
        <v>3</v>
      </c>
      <c r="I23" s="88">
        <v>5</v>
      </c>
    </row>
    <row r="24" spans="1:9" ht="13.5">
      <c r="A24" s="76" t="s">
        <v>180</v>
      </c>
      <c r="B24" s="76" t="s">
        <v>31</v>
      </c>
      <c r="C24" s="77">
        <v>22</v>
      </c>
      <c r="D24" s="88">
        <v>5</v>
      </c>
      <c r="F24" s="76" t="s">
        <v>900</v>
      </c>
      <c r="G24" s="76" t="s">
        <v>34</v>
      </c>
      <c r="H24" s="77">
        <v>24</v>
      </c>
      <c r="I24" s="88">
        <v>5</v>
      </c>
    </row>
    <row r="25" spans="1:9" ht="13.5">
      <c r="A25" s="76" t="s">
        <v>181</v>
      </c>
      <c r="B25" s="76" t="s">
        <v>26</v>
      </c>
      <c r="C25" s="77">
        <v>40</v>
      </c>
      <c r="D25" s="88">
        <v>5</v>
      </c>
      <c r="F25" s="76" t="s">
        <v>144</v>
      </c>
      <c r="G25" s="76" t="s">
        <v>33</v>
      </c>
      <c r="H25" s="77">
        <v>25</v>
      </c>
      <c r="I25" s="88">
        <v>5</v>
      </c>
    </row>
    <row r="26" spans="1:9" ht="13.5">
      <c r="A26" s="76" t="s">
        <v>296</v>
      </c>
      <c r="B26" s="76" t="s">
        <v>31</v>
      </c>
      <c r="C26" s="77">
        <v>7</v>
      </c>
      <c r="D26" s="88">
        <v>5</v>
      </c>
      <c r="F26" s="76" t="s">
        <v>721</v>
      </c>
      <c r="G26" s="76" t="s">
        <v>23</v>
      </c>
      <c r="H26" s="77">
        <v>11</v>
      </c>
      <c r="I26" s="88">
        <v>5</v>
      </c>
    </row>
    <row r="27" spans="1:9" ht="13.5">
      <c r="A27" s="76" t="s">
        <v>840</v>
      </c>
      <c r="B27" s="76" t="s">
        <v>25</v>
      </c>
      <c r="C27" s="77">
        <v>18</v>
      </c>
      <c r="D27" s="88">
        <v>5</v>
      </c>
      <c r="F27" s="76" t="s">
        <v>177</v>
      </c>
      <c r="G27" s="76" t="s">
        <v>175</v>
      </c>
      <c r="H27" s="77">
        <v>6</v>
      </c>
      <c r="I27" s="88">
        <v>5</v>
      </c>
    </row>
    <row r="28" spans="1:9" ht="13.5">
      <c r="A28" s="76" t="s">
        <v>41</v>
      </c>
      <c r="B28" s="76" t="s">
        <v>33</v>
      </c>
      <c r="C28" s="77">
        <v>37</v>
      </c>
      <c r="D28" s="88">
        <v>5</v>
      </c>
      <c r="F28" s="76" t="s">
        <v>349</v>
      </c>
      <c r="G28" s="76" t="s">
        <v>22</v>
      </c>
      <c r="H28" s="77">
        <v>20</v>
      </c>
      <c r="I28" s="88">
        <v>5</v>
      </c>
    </row>
    <row r="29" spans="1:9" ht="13.5">
      <c r="A29" s="76" t="s">
        <v>302</v>
      </c>
      <c r="B29" s="76" t="s">
        <v>35</v>
      </c>
      <c r="C29" s="77">
        <v>9</v>
      </c>
      <c r="D29" s="88">
        <v>5</v>
      </c>
      <c r="F29" s="76" t="s">
        <v>178</v>
      </c>
      <c r="G29" s="76" t="s">
        <v>34</v>
      </c>
      <c r="H29" s="77">
        <v>19</v>
      </c>
      <c r="I29" s="88">
        <v>5</v>
      </c>
    </row>
    <row r="30" spans="1:9" ht="13.5">
      <c r="A30" s="76" t="s">
        <v>165</v>
      </c>
      <c r="B30" s="76" t="s">
        <v>23</v>
      </c>
      <c r="C30" s="77">
        <v>12</v>
      </c>
      <c r="D30" s="88">
        <v>5</v>
      </c>
      <c r="F30" s="76" t="s">
        <v>901</v>
      </c>
      <c r="G30" s="76" t="s">
        <v>22</v>
      </c>
      <c r="H30" s="77">
        <v>1</v>
      </c>
      <c r="I30" s="88">
        <v>5</v>
      </c>
    </row>
    <row r="31" spans="1:9" ht="13.5">
      <c r="A31" s="76" t="s">
        <v>42</v>
      </c>
      <c r="B31" s="76" t="s">
        <v>28</v>
      </c>
      <c r="C31" s="77">
        <v>25</v>
      </c>
      <c r="D31" s="88">
        <v>5</v>
      </c>
      <c r="F31" s="76" t="s">
        <v>39</v>
      </c>
      <c r="G31" s="76" t="s">
        <v>24</v>
      </c>
      <c r="H31" s="77">
        <v>22</v>
      </c>
      <c r="I31" s="88">
        <v>5</v>
      </c>
    </row>
    <row r="32" spans="1:9" ht="13.5">
      <c r="A32" s="76" t="s">
        <v>722</v>
      </c>
      <c r="B32" s="76" t="s">
        <v>22</v>
      </c>
      <c r="C32" s="77">
        <v>21</v>
      </c>
      <c r="D32" s="88">
        <v>5</v>
      </c>
      <c r="F32" s="76" t="s">
        <v>902</v>
      </c>
      <c r="G32" s="76" t="s">
        <v>343</v>
      </c>
      <c r="H32" s="77">
        <v>15</v>
      </c>
      <c r="I32" s="88">
        <v>5</v>
      </c>
    </row>
    <row r="33" spans="1:9" ht="13.5">
      <c r="A33" s="76" t="s">
        <v>43</v>
      </c>
      <c r="B33" s="76" t="s">
        <v>28</v>
      </c>
      <c r="C33" s="77">
        <v>6</v>
      </c>
      <c r="D33" s="88">
        <v>5</v>
      </c>
      <c r="F33" s="76" t="s">
        <v>179</v>
      </c>
      <c r="G33" s="76" t="s">
        <v>175</v>
      </c>
      <c r="H33" s="77">
        <v>17</v>
      </c>
      <c r="I33" s="88">
        <v>5</v>
      </c>
    </row>
    <row r="34" spans="1:9" ht="13.5">
      <c r="A34" s="76" t="s">
        <v>182</v>
      </c>
      <c r="B34" s="76" t="s">
        <v>175</v>
      </c>
      <c r="C34" s="77">
        <v>20</v>
      </c>
      <c r="D34" s="88">
        <v>5</v>
      </c>
      <c r="F34" s="76" t="s">
        <v>350</v>
      </c>
      <c r="G34" s="76" t="s">
        <v>25</v>
      </c>
      <c r="H34" s="77">
        <v>14</v>
      </c>
      <c r="I34" s="88">
        <v>5</v>
      </c>
    </row>
    <row r="35" spans="1:9" ht="13.5">
      <c r="A35" s="76" t="s">
        <v>44</v>
      </c>
      <c r="B35" s="76" t="s">
        <v>26</v>
      </c>
      <c r="C35" s="77">
        <v>27</v>
      </c>
      <c r="D35" s="88">
        <v>5</v>
      </c>
      <c r="F35" s="76" t="s">
        <v>903</v>
      </c>
      <c r="G35" s="76" t="s">
        <v>31</v>
      </c>
      <c r="H35" s="77">
        <v>5</v>
      </c>
      <c r="I35" s="88">
        <v>5</v>
      </c>
    </row>
    <row r="36" spans="1:9" ht="13.5">
      <c r="A36" s="76" t="s">
        <v>45</v>
      </c>
      <c r="B36" s="76" t="s">
        <v>175</v>
      </c>
      <c r="C36" s="77">
        <v>15</v>
      </c>
      <c r="D36" s="88">
        <v>5</v>
      </c>
      <c r="F36" s="76" t="s">
        <v>40</v>
      </c>
      <c r="G36" s="76" t="s">
        <v>342</v>
      </c>
      <c r="H36" s="77">
        <v>6</v>
      </c>
      <c r="I36" s="88">
        <v>5</v>
      </c>
    </row>
    <row r="37" spans="1:9" ht="13.5">
      <c r="A37" s="76" t="s">
        <v>183</v>
      </c>
      <c r="B37" s="76" t="s">
        <v>25</v>
      </c>
      <c r="C37" s="77">
        <v>31</v>
      </c>
      <c r="D37" s="88">
        <v>5</v>
      </c>
      <c r="F37" s="76" t="s">
        <v>904</v>
      </c>
      <c r="G37" s="76" t="s">
        <v>26</v>
      </c>
      <c r="H37" s="77">
        <v>20</v>
      </c>
      <c r="I37" s="88">
        <v>5</v>
      </c>
    </row>
    <row r="38" spans="1:9" ht="13.5">
      <c r="A38" s="76" t="s">
        <v>46</v>
      </c>
      <c r="B38" s="76" t="s">
        <v>27</v>
      </c>
      <c r="C38" s="77">
        <v>14</v>
      </c>
      <c r="D38" s="88">
        <v>5</v>
      </c>
      <c r="F38" s="76" t="s">
        <v>180</v>
      </c>
      <c r="G38" s="76" t="s">
        <v>31</v>
      </c>
      <c r="H38" s="77">
        <v>22</v>
      </c>
      <c r="I38" s="88">
        <v>5</v>
      </c>
    </row>
    <row r="39" spans="1:9" ht="13.5">
      <c r="A39" s="76" t="s">
        <v>184</v>
      </c>
      <c r="B39" s="76" t="s">
        <v>30</v>
      </c>
      <c r="C39" s="77">
        <v>14</v>
      </c>
      <c r="D39" s="88">
        <v>5</v>
      </c>
      <c r="F39" s="76" t="s">
        <v>181</v>
      </c>
      <c r="G39" s="76" t="s">
        <v>26</v>
      </c>
      <c r="H39" s="77">
        <v>40</v>
      </c>
      <c r="I39" s="88">
        <v>5</v>
      </c>
    </row>
    <row r="40" spans="1:9" ht="13.5">
      <c r="A40" s="76" t="s">
        <v>723</v>
      </c>
      <c r="B40" s="76" t="s">
        <v>341</v>
      </c>
      <c r="C40" s="77">
        <v>9</v>
      </c>
      <c r="D40" s="88">
        <v>5</v>
      </c>
      <c r="F40" s="76" t="s">
        <v>296</v>
      </c>
      <c r="G40" s="76" t="s">
        <v>31</v>
      </c>
      <c r="H40" s="77">
        <v>7</v>
      </c>
      <c r="I40" s="88">
        <v>5</v>
      </c>
    </row>
    <row r="41" spans="1:9" ht="13.5">
      <c r="A41" s="76" t="s">
        <v>351</v>
      </c>
      <c r="B41" s="76" t="s">
        <v>343</v>
      </c>
      <c r="C41" s="77">
        <v>7</v>
      </c>
      <c r="D41" s="88">
        <v>5</v>
      </c>
      <c r="F41" s="76" t="s">
        <v>840</v>
      </c>
      <c r="G41" s="76" t="s">
        <v>25</v>
      </c>
      <c r="H41" s="77">
        <v>18</v>
      </c>
      <c r="I41" s="88">
        <v>5</v>
      </c>
    </row>
    <row r="42" spans="1:9" ht="13.5">
      <c r="A42" s="76" t="s">
        <v>724</v>
      </c>
      <c r="B42" s="76" t="s">
        <v>26</v>
      </c>
      <c r="C42" s="77">
        <v>1</v>
      </c>
      <c r="D42" s="88">
        <v>5</v>
      </c>
      <c r="F42" s="76" t="s">
        <v>41</v>
      </c>
      <c r="G42" s="76" t="s">
        <v>33</v>
      </c>
      <c r="H42" s="77">
        <v>37</v>
      </c>
      <c r="I42" s="88">
        <v>5</v>
      </c>
    </row>
    <row r="43" spans="1:9" ht="13.5">
      <c r="A43" s="76" t="s">
        <v>725</v>
      </c>
      <c r="B43" s="76" t="s">
        <v>24</v>
      </c>
      <c r="C43" s="77">
        <v>1</v>
      </c>
      <c r="D43" s="88">
        <v>5</v>
      </c>
      <c r="F43" s="76" t="s">
        <v>905</v>
      </c>
      <c r="G43" s="76" t="s">
        <v>34</v>
      </c>
      <c r="H43" s="77">
        <v>7</v>
      </c>
      <c r="I43" s="88">
        <v>5</v>
      </c>
    </row>
    <row r="44" spans="1:9" ht="13.5">
      <c r="A44" s="76" t="s">
        <v>185</v>
      </c>
      <c r="B44" s="76" t="s">
        <v>35</v>
      </c>
      <c r="C44" s="77">
        <v>6</v>
      </c>
      <c r="D44" s="88">
        <v>5</v>
      </c>
      <c r="F44" s="76" t="s">
        <v>302</v>
      </c>
      <c r="G44" s="76" t="s">
        <v>35</v>
      </c>
      <c r="H44" s="77">
        <v>9</v>
      </c>
      <c r="I44" s="88">
        <v>5</v>
      </c>
    </row>
    <row r="45" spans="1:9" ht="13.5">
      <c r="A45" s="76" t="s">
        <v>454</v>
      </c>
      <c r="B45" s="76" t="s">
        <v>22</v>
      </c>
      <c r="C45" s="77">
        <v>3</v>
      </c>
      <c r="D45" s="88">
        <v>5</v>
      </c>
      <c r="F45" s="76" t="s">
        <v>165</v>
      </c>
      <c r="G45" s="76" t="s">
        <v>23</v>
      </c>
      <c r="H45" s="77">
        <v>12</v>
      </c>
      <c r="I45" s="88">
        <v>5</v>
      </c>
    </row>
    <row r="46" spans="1:9" ht="13.5">
      <c r="A46" s="76" t="s">
        <v>47</v>
      </c>
      <c r="B46" s="76" t="s">
        <v>25</v>
      </c>
      <c r="C46" s="77">
        <v>21</v>
      </c>
      <c r="D46" s="88">
        <v>5</v>
      </c>
      <c r="F46" s="76" t="s">
        <v>42</v>
      </c>
      <c r="G46" s="76" t="s">
        <v>28</v>
      </c>
      <c r="H46" s="77">
        <v>25</v>
      </c>
      <c r="I46" s="88">
        <v>5</v>
      </c>
    </row>
    <row r="47" spans="1:9" ht="13.5">
      <c r="A47" s="76" t="s">
        <v>48</v>
      </c>
      <c r="B47" s="76" t="s">
        <v>175</v>
      </c>
      <c r="C47" s="77">
        <v>16</v>
      </c>
      <c r="D47" s="88">
        <v>5</v>
      </c>
      <c r="F47" s="76" t="s">
        <v>722</v>
      </c>
      <c r="G47" s="76" t="s">
        <v>22</v>
      </c>
      <c r="H47" s="77">
        <v>21</v>
      </c>
      <c r="I47" s="88">
        <v>5</v>
      </c>
    </row>
    <row r="48" spans="1:9" ht="13.5">
      <c r="A48" s="76" t="s">
        <v>145</v>
      </c>
      <c r="B48" s="76" t="s">
        <v>26</v>
      </c>
      <c r="C48" s="77">
        <v>30</v>
      </c>
      <c r="D48" s="88">
        <v>5</v>
      </c>
      <c r="F48" s="76" t="s">
        <v>43</v>
      </c>
      <c r="G48" s="76" t="s">
        <v>28</v>
      </c>
      <c r="H48" s="77">
        <v>6</v>
      </c>
      <c r="I48" s="88">
        <v>5</v>
      </c>
    </row>
    <row r="49" spans="1:9" ht="13.5">
      <c r="A49" s="76" t="s">
        <v>49</v>
      </c>
      <c r="B49" s="76" t="s">
        <v>25</v>
      </c>
      <c r="C49" s="77">
        <v>25</v>
      </c>
      <c r="D49" s="88">
        <v>5</v>
      </c>
      <c r="F49" s="76" t="s">
        <v>182</v>
      </c>
      <c r="G49" s="76" t="s">
        <v>175</v>
      </c>
      <c r="H49" s="77">
        <v>20</v>
      </c>
      <c r="I49" s="88">
        <v>5</v>
      </c>
    </row>
    <row r="50" spans="1:9" ht="13.5">
      <c r="A50" s="76" t="s">
        <v>50</v>
      </c>
      <c r="B50" s="76" t="s">
        <v>35</v>
      </c>
      <c r="C50" s="77">
        <v>13</v>
      </c>
      <c r="D50" s="88">
        <v>5</v>
      </c>
      <c r="F50" s="76" t="s">
        <v>44</v>
      </c>
      <c r="G50" s="76" t="s">
        <v>26</v>
      </c>
      <c r="H50" s="77">
        <v>27</v>
      </c>
      <c r="I50" s="88">
        <v>5</v>
      </c>
    </row>
    <row r="51" spans="1:9" ht="13.5">
      <c r="A51" s="76" t="s">
        <v>51</v>
      </c>
      <c r="B51" s="76" t="s">
        <v>26</v>
      </c>
      <c r="C51" s="77">
        <v>9</v>
      </c>
      <c r="D51" s="88">
        <v>5</v>
      </c>
      <c r="F51" s="76" t="s">
        <v>171</v>
      </c>
      <c r="G51" s="76" t="s">
        <v>341</v>
      </c>
      <c r="H51" s="77">
        <v>6</v>
      </c>
      <c r="I51" s="88">
        <v>5</v>
      </c>
    </row>
    <row r="52" spans="1:9" ht="13.5">
      <c r="A52" s="76" t="s">
        <v>52</v>
      </c>
      <c r="B52" s="76" t="s">
        <v>22</v>
      </c>
      <c r="C52" s="77">
        <v>20</v>
      </c>
      <c r="D52" s="88">
        <v>5</v>
      </c>
      <c r="F52" s="76" t="s">
        <v>45</v>
      </c>
      <c r="G52" s="76" t="s">
        <v>175</v>
      </c>
      <c r="H52" s="77">
        <v>15</v>
      </c>
      <c r="I52" s="88">
        <v>5</v>
      </c>
    </row>
    <row r="53" spans="1:9" ht="13.5">
      <c r="A53" s="76" t="s">
        <v>53</v>
      </c>
      <c r="B53" s="76" t="s">
        <v>25</v>
      </c>
      <c r="C53" s="77">
        <v>22</v>
      </c>
      <c r="D53" s="88">
        <v>5</v>
      </c>
      <c r="F53" s="76" t="s">
        <v>330</v>
      </c>
      <c r="G53" s="76" t="s">
        <v>175</v>
      </c>
      <c r="H53" s="77">
        <v>6</v>
      </c>
      <c r="I53" s="88">
        <v>5</v>
      </c>
    </row>
    <row r="54" spans="1:9" ht="13.5">
      <c r="A54" s="76" t="s">
        <v>186</v>
      </c>
      <c r="B54" s="76" t="s">
        <v>343</v>
      </c>
      <c r="C54" s="77">
        <v>12</v>
      </c>
      <c r="D54" s="88">
        <v>5</v>
      </c>
      <c r="F54" s="76" t="s">
        <v>183</v>
      </c>
      <c r="G54" s="76" t="s">
        <v>25</v>
      </c>
      <c r="H54" s="77">
        <v>31</v>
      </c>
      <c r="I54" s="88">
        <v>5</v>
      </c>
    </row>
    <row r="55" spans="1:9" ht="13.5">
      <c r="A55" s="76" t="s">
        <v>187</v>
      </c>
      <c r="B55" s="76" t="s">
        <v>174</v>
      </c>
      <c r="C55" s="77">
        <v>3</v>
      </c>
      <c r="D55" s="88">
        <v>5</v>
      </c>
      <c r="F55" s="76" t="s">
        <v>46</v>
      </c>
      <c r="G55" s="76" t="s">
        <v>27</v>
      </c>
      <c r="H55" s="77">
        <v>14</v>
      </c>
      <c r="I55" s="88">
        <v>5</v>
      </c>
    </row>
    <row r="56" spans="1:9" ht="13.5">
      <c r="A56" s="76" t="s">
        <v>54</v>
      </c>
      <c r="B56" s="76" t="s">
        <v>29</v>
      </c>
      <c r="C56" s="77">
        <v>31</v>
      </c>
      <c r="D56" s="88">
        <v>5</v>
      </c>
      <c r="F56" s="76" t="s">
        <v>906</v>
      </c>
      <c r="G56" s="76" t="s">
        <v>35</v>
      </c>
      <c r="H56" s="77">
        <v>14</v>
      </c>
      <c r="I56" s="88">
        <v>5</v>
      </c>
    </row>
    <row r="57" spans="1:9" ht="13.5">
      <c r="A57" s="76" t="s">
        <v>352</v>
      </c>
      <c r="B57" s="76" t="s">
        <v>341</v>
      </c>
      <c r="C57" s="77">
        <v>7</v>
      </c>
      <c r="D57" s="88">
        <v>5</v>
      </c>
      <c r="F57" s="76" t="s">
        <v>184</v>
      </c>
      <c r="G57" s="76" t="s">
        <v>30</v>
      </c>
      <c r="H57" s="77">
        <v>14</v>
      </c>
      <c r="I57" s="88">
        <v>5</v>
      </c>
    </row>
    <row r="58" spans="1:9" ht="13.5">
      <c r="A58" s="76" t="s">
        <v>55</v>
      </c>
      <c r="B58" s="76" t="s">
        <v>25</v>
      </c>
      <c r="C58" s="77">
        <v>47</v>
      </c>
      <c r="D58" s="88">
        <v>5</v>
      </c>
      <c r="F58" s="76" t="s">
        <v>723</v>
      </c>
      <c r="G58" s="76" t="s">
        <v>341</v>
      </c>
      <c r="H58" s="77">
        <v>9</v>
      </c>
      <c r="I58" s="88">
        <v>5</v>
      </c>
    </row>
    <row r="59" spans="1:9" ht="13.5">
      <c r="A59" s="76" t="s">
        <v>841</v>
      </c>
      <c r="B59" s="76" t="s">
        <v>26</v>
      </c>
      <c r="C59" s="77">
        <v>16</v>
      </c>
      <c r="D59" s="88">
        <v>5</v>
      </c>
      <c r="F59" s="76" t="s">
        <v>351</v>
      </c>
      <c r="G59" s="76" t="s">
        <v>343</v>
      </c>
      <c r="H59" s="77">
        <v>7</v>
      </c>
      <c r="I59" s="88">
        <v>5</v>
      </c>
    </row>
    <row r="60" spans="1:9" ht="13.5">
      <c r="A60" s="76" t="s">
        <v>56</v>
      </c>
      <c r="B60" s="76" t="s">
        <v>33</v>
      </c>
      <c r="C60" s="77">
        <v>15</v>
      </c>
      <c r="D60" s="88">
        <v>5</v>
      </c>
      <c r="F60" s="76" t="s">
        <v>724</v>
      </c>
      <c r="G60" s="76" t="s">
        <v>26</v>
      </c>
      <c r="H60" s="77">
        <v>1</v>
      </c>
      <c r="I60" s="88">
        <v>5</v>
      </c>
    </row>
    <row r="61" spans="1:9" ht="13.5">
      <c r="A61" s="76" t="s">
        <v>57</v>
      </c>
      <c r="B61" s="76" t="s">
        <v>21</v>
      </c>
      <c r="C61" s="77">
        <v>27</v>
      </c>
      <c r="D61" s="88">
        <v>5</v>
      </c>
      <c r="F61" s="76" t="s">
        <v>725</v>
      </c>
      <c r="G61" s="76" t="s">
        <v>24</v>
      </c>
      <c r="H61" s="77">
        <v>1</v>
      </c>
      <c r="I61" s="88">
        <v>5</v>
      </c>
    </row>
    <row r="62" spans="1:9" ht="13.5">
      <c r="A62" s="76" t="s">
        <v>353</v>
      </c>
      <c r="B62" s="76" t="s">
        <v>24</v>
      </c>
      <c r="C62" s="77">
        <v>16</v>
      </c>
      <c r="D62" s="88">
        <v>5</v>
      </c>
      <c r="F62" s="76" t="s">
        <v>185</v>
      </c>
      <c r="G62" s="76" t="s">
        <v>35</v>
      </c>
      <c r="H62" s="77">
        <v>6</v>
      </c>
      <c r="I62" s="88">
        <v>5</v>
      </c>
    </row>
    <row r="63" spans="1:9" ht="13.5">
      <c r="A63" s="76" t="s">
        <v>188</v>
      </c>
      <c r="B63" s="76" t="s">
        <v>32</v>
      </c>
      <c r="C63" s="77">
        <v>17</v>
      </c>
      <c r="D63" s="88">
        <v>5</v>
      </c>
      <c r="F63" s="76" t="s">
        <v>454</v>
      </c>
      <c r="G63" s="76" t="s">
        <v>22</v>
      </c>
      <c r="H63" s="77">
        <v>3</v>
      </c>
      <c r="I63" s="88">
        <v>5</v>
      </c>
    </row>
    <row r="64" spans="1:9" ht="13.5">
      <c r="A64" s="76" t="s">
        <v>726</v>
      </c>
      <c r="B64" s="76" t="s">
        <v>175</v>
      </c>
      <c r="C64" s="77">
        <v>6</v>
      </c>
      <c r="D64" s="88">
        <v>5</v>
      </c>
      <c r="F64" s="76" t="s">
        <v>47</v>
      </c>
      <c r="G64" s="76" t="s">
        <v>25</v>
      </c>
      <c r="H64" s="77">
        <v>21</v>
      </c>
      <c r="I64" s="88">
        <v>5</v>
      </c>
    </row>
    <row r="65" spans="1:9" ht="13.5">
      <c r="A65" s="76" t="s">
        <v>354</v>
      </c>
      <c r="B65" s="76" t="s">
        <v>174</v>
      </c>
      <c r="C65" s="77">
        <v>7</v>
      </c>
      <c r="D65" s="88">
        <v>5</v>
      </c>
      <c r="F65" s="76" t="s">
        <v>48</v>
      </c>
      <c r="G65" s="76" t="s">
        <v>175</v>
      </c>
      <c r="H65" s="77">
        <v>16</v>
      </c>
      <c r="I65" s="88">
        <v>5</v>
      </c>
    </row>
    <row r="66" spans="1:9" ht="13.5">
      <c r="A66" s="76" t="s">
        <v>355</v>
      </c>
      <c r="B66" s="76" t="s">
        <v>341</v>
      </c>
      <c r="C66" s="77">
        <v>26</v>
      </c>
      <c r="D66" s="88">
        <v>5</v>
      </c>
      <c r="F66" s="76" t="s">
        <v>303</v>
      </c>
      <c r="G66" s="76" t="s">
        <v>31</v>
      </c>
      <c r="H66" s="77">
        <v>11</v>
      </c>
      <c r="I66" s="88">
        <v>5</v>
      </c>
    </row>
    <row r="67" spans="1:9" ht="13.5">
      <c r="A67" s="76" t="s">
        <v>58</v>
      </c>
      <c r="B67" s="76" t="s">
        <v>25</v>
      </c>
      <c r="C67" s="77">
        <v>33</v>
      </c>
      <c r="D67" s="88">
        <v>5</v>
      </c>
      <c r="F67" s="76" t="s">
        <v>145</v>
      </c>
      <c r="G67" s="76" t="s">
        <v>26</v>
      </c>
      <c r="H67" s="77">
        <v>30</v>
      </c>
      <c r="I67" s="88">
        <v>5</v>
      </c>
    </row>
    <row r="68" spans="1:9" ht="13.5">
      <c r="A68" s="76" t="s">
        <v>189</v>
      </c>
      <c r="B68" s="76" t="s">
        <v>34</v>
      </c>
      <c r="C68" s="77">
        <v>18</v>
      </c>
      <c r="D68" s="88">
        <v>5</v>
      </c>
      <c r="F68" s="76" t="s">
        <v>49</v>
      </c>
      <c r="G68" s="76" t="s">
        <v>25</v>
      </c>
      <c r="H68" s="77">
        <v>25</v>
      </c>
      <c r="I68" s="88">
        <v>5</v>
      </c>
    </row>
    <row r="69" spans="1:9" ht="13.5">
      <c r="A69" s="76" t="s">
        <v>190</v>
      </c>
      <c r="B69" s="76" t="s">
        <v>34</v>
      </c>
      <c r="C69" s="77">
        <v>6</v>
      </c>
      <c r="D69" s="88">
        <v>5</v>
      </c>
      <c r="F69" s="76" t="s">
        <v>50</v>
      </c>
      <c r="G69" s="76" t="s">
        <v>35</v>
      </c>
      <c r="H69" s="77">
        <v>13</v>
      </c>
      <c r="I69" s="88">
        <v>5</v>
      </c>
    </row>
    <row r="70" spans="1:9" ht="13.5">
      <c r="A70" s="76" t="s">
        <v>59</v>
      </c>
      <c r="B70" s="76" t="s">
        <v>23</v>
      </c>
      <c r="C70" s="77">
        <v>18</v>
      </c>
      <c r="D70" s="88">
        <v>5</v>
      </c>
      <c r="F70" s="76" t="s">
        <v>51</v>
      </c>
      <c r="G70" s="76" t="s">
        <v>26</v>
      </c>
      <c r="H70" s="77">
        <v>9</v>
      </c>
      <c r="I70" s="88">
        <v>5</v>
      </c>
    </row>
    <row r="71" spans="1:9" ht="13.5">
      <c r="A71" s="76" t="s">
        <v>304</v>
      </c>
      <c r="B71" s="76" t="s">
        <v>34</v>
      </c>
      <c r="C71" s="77">
        <v>13</v>
      </c>
      <c r="D71" s="88">
        <v>5</v>
      </c>
      <c r="F71" s="76" t="s">
        <v>52</v>
      </c>
      <c r="G71" s="76" t="s">
        <v>22</v>
      </c>
      <c r="H71" s="77">
        <v>20</v>
      </c>
      <c r="I71" s="88">
        <v>5</v>
      </c>
    </row>
    <row r="72" spans="1:9" ht="13.5">
      <c r="A72" s="76" t="s">
        <v>60</v>
      </c>
      <c r="B72" s="76" t="s">
        <v>32</v>
      </c>
      <c r="C72" s="77">
        <v>16</v>
      </c>
      <c r="D72" s="88">
        <v>5</v>
      </c>
      <c r="F72" s="76" t="s">
        <v>53</v>
      </c>
      <c r="G72" s="76" t="s">
        <v>25</v>
      </c>
      <c r="H72" s="77">
        <v>22</v>
      </c>
      <c r="I72" s="88">
        <v>5</v>
      </c>
    </row>
    <row r="73" spans="1:9" ht="13.5">
      <c r="A73" s="76" t="s">
        <v>727</v>
      </c>
      <c r="B73" s="76" t="s">
        <v>32</v>
      </c>
      <c r="C73" s="77">
        <v>1</v>
      </c>
      <c r="D73" s="88">
        <v>5</v>
      </c>
      <c r="F73" s="76" t="s">
        <v>186</v>
      </c>
      <c r="G73" s="76" t="s">
        <v>343</v>
      </c>
      <c r="H73" s="77">
        <v>12</v>
      </c>
      <c r="I73" s="88">
        <v>5</v>
      </c>
    </row>
    <row r="74" spans="1:9" ht="13.5">
      <c r="A74" s="76" t="s">
        <v>61</v>
      </c>
      <c r="B74" s="76" t="s">
        <v>24</v>
      </c>
      <c r="C74" s="77">
        <v>20</v>
      </c>
      <c r="D74" s="88">
        <v>5</v>
      </c>
      <c r="F74" s="76" t="s">
        <v>907</v>
      </c>
      <c r="G74" s="76" t="s">
        <v>21</v>
      </c>
      <c r="H74" s="77">
        <v>18</v>
      </c>
      <c r="I74" s="88">
        <v>5</v>
      </c>
    </row>
    <row r="75" spans="1:9" ht="13.5">
      <c r="A75" s="76" t="s">
        <v>146</v>
      </c>
      <c r="B75" s="76" t="s">
        <v>31</v>
      </c>
      <c r="C75" s="77">
        <v>16</v>
      </c>
      <c r="D75" s="88">
        <v>5</v>
      </c>
      <c r="F75" s="76" t="s">
        <v>187</v>
      </c>
      <c r="G75" s="76" t="s">
        <v>174</v>
      </c>
      <c r="H75" s="77">
        <v>3</v>
      </c>
      <c r="I75" s="88">
        <v>5</v>
      </c>
    </row>
    <row r="76" spans="1:9" ht="13.5">
      <c r="A76" s="76" t="s">
        <v>62</v>
      </c>
      <c r="B76" s="76" t="s">
        <v>32</v>
      </c>
      <c r="C76" s="77">
        <v>13</v>
      </c>
      <c r="D76" s="88">
        <v>5</v>
      </c>
      <c r="F76" s="76" t="s">
        <v>54</v>
      </c>
      <c r="G76" s="76" t="s">
        <v>29</v>
      </c>
      <c r="H76" s="77">
        <v>31</v>
      </c>
      <c r="I76" s="88">
        <v>5</v>
      </c>
    </row>
    <row r="77" spans="1:9" ht="13.5">
      <c r="A77" s="76" t="s">
        <v>356</v>
      </c>
      <c r="B77" s="76" t="s">
        <v>34</v>
      </c>
      <c r="C77" s="77">
        <v>10</v>
      </c>
      <c r="D77" s="88">
        <v>5</v>
      </c>
      <c r="F77" s="76" t="s">
        <v>352</v>
      </c>
      <c r="G77" s="76" t="s">
        <v>341</v>
      </c>
      <c r="H77" s="77">
        <v>7</v>
      </c>
      <c r="I77" s="88">
        <v>5</v>
      </c>
    </row>
    <row r="78" spans="1:9" ht="13.5">
      <c r="A78" s="76" t="s">
        <v>63</v>
      </c>
      <c r="B78" s="76" t="s">
        <v>28</v>
      </c>
      <c r="C78" s="77">
        <v>19</v>
      </c>
      <c r="D78" s="88">
        <v>5</v>
      </c>
      <c r="F78" s="76" t="s">
        <v>55</v>
      </c>
      <c r="G78" s="76" t="s">
        <v>25</v>
      </c>
      <c r="H78" s="77">
        <v>47</v>
      </c>
      <c r="I78" s="88">
        <v>5</v>
      </c>
    </row>
    <row r="79" spans="1:9" ht="13.5">
      <c r="A79" s="76" t="s">
        <v>842</v>
      </c>
      <c r="B79" s="76" t="s">
        <v>28</v>
      </c>
      <c r="C79" s="77">
        <v>13</v>
      </c>
      <c r="D79" s="88">
        <v>5</v>
      </c>
      <c r="F79" s="76" t="s">
        <v>841</v>
      </c>
      <c r="G79" s="76" t="s">
        <v>26</v>
      </c>
      <c r="H79" s="77">
        <v>16</v>
      </c>
      <c r="I79" s="88">
        <v>5</v>
      </c>
    </row>
    <row r="80" spans="1:9" ht="13.5">
      <c r="A80" s="76" t="s">
        <v>191</v>
      </c>
      <c r="B80" s="76" t="s">
        <v>174</v>
      </c>
      <c r="C80" s="77">
        <v>18</v>
      </c>
      <c r="D80" s="88">
        <v>5</v>
      </c>
      <c r="F80" s="76" t="s">
        <v>56</v>
      </c>
      <c r="G80" s="76" t="s">
        <v>33</v>
      </c>
      <c r="H80" s="77">
        <v>15</v>
      </c>
      <c r="I80" s="88">
        <v>5</v>
      </c>
    </row>
    <row r="81" spans="1:9" ht="13.5">
      <c r="A81" s="76" t="s">
        <v>192</v>
      </c>
      <c r="B81" s="76" t="s">
        <v>26</v>
      </c>
      <c r="C81" s="77">
        <v>24</v>
      </c>
      <c r="D81" s="88">
        <v>5</v>
      </c>
      <c r="F81" s="76" t="s">
        <v>57</v>
      </c>
      <c r="G81" s="76" t="s">
        <v>21</v>
      </c>
      <c r="H81" s="77">
        <v>27</v>
      </c>
      <c r="I81" s="88">
        <v>5</v>
      </c>
    </row>
    <row r="82" spans="1:9" ht="13.5">
      <c r="A82" s="76" t="s">
        <v>193</v>
      </c>
      <c r="B82" s="76" t="s">
        <v>174</v>
      </c>
      <c r="C82" s="77">
        <v>23</v>
      </c>
      <c r="D82" s="88">
        <v>5</v>
      </c>
      <c r="F82" s="76" t="s">
        <v>353</v>
      </c>
      <c r="G82" s="76" t="s">
        <v>24</v>
      </c>
      <c r="H82" s="77">
        <v>16</v>
      </c>
      <c r="I82" s="88">
        <v>5</v>
      </c>
    </row>
    <row r="83" spans="1:9" ht="13.5">
      <c r="A83" s="76" t="s">
        <v>843</v>
      </c>
      <c r="B83" s="76" t="s">
        <v>34</v>
      </c>
      <c r="C83" s="77">
        <v>15</v>
      </c>
      <c r="D83" s="88">
        <v>5</v>
      </c>
      <c r="F83" s="76" t="s">
        <v>188</v>
      </c>
      <c r="G83" s="76" t="s">
        <v>32</v>
      </c>
      <c r="H83" s="77">
        <v>17</v>
      </c>
      <c r="I83" s="88">
        <v>5</v>
      </c>
    </row>
    <row r="84" spans="1:9" ht="13.5">
      <c r="A84" s="76" t="s">
        <v>194</v>
      </c>
      <c r="B84" s="76" t="s">
        <v>27</v>
      </c>
      <c r="C84" s="77">
        <v>11</v>
      </c>
      <c r="D84" s="88">
        <v>5</v>
      </c>
      <c r="F84" s="76" t="s">
        <v>726</v>
      </c>
      <c r="G84" s="76" t="s">
        <v>175</v>
      </c>
      <c r="H84" s="77">
        <v>6</v>
      </c>
      <c r="I84" s="88">
        <v>5</v>
      </c>
    </row>
    <row r="85" spans="1:9" ht="13.5">
      <c r="A85" s="76" t="s">
        <v>844</v>
      </c>
      <c r="B85" s="76" t="s">
        <v>23</v>
      </c>
      <c r="C85" s="77">
        <v>1</v>
      </c>
      <c r="D85" s="88">
        <v>5</v>
      </c>
      <c r="F85" s="76" t="s">
        <v>354</v>
      </c>
      <c r="G85" s="76" t="s">
        <v>174</v>
      </c>
      <c r="H85" s="77">
        <v>7</v>
      </c>
      <c r="I85" s="88">
        <v>5</v>
      </c>
    </row>
    <row r="86" spans="1:9" ht="13.5">
      <c r="A86" s="76" t="s">
        <v>65</v>
      </c>
      <c r="B86" s="76" t="s">
        <v>31</v>
      </c>
      <c r="C86" s="77">
        <v>10</v>
      </c>
      <c r="D86" s="88">
        <v>5</v>
      </c>
      <c r="F86" s="76" t="s">
        <v>355</v>
      </c>
      <c r="G86" s="76" t="s">
        <v>341</v>
      </c>
      <c r="H86" s="77">
        <v>26</v>
      </c>
      <c r="I86" s="88">
        <v>5</v>
      </c>
    </row>
    <row r="87" spans="1:9" ht="13.5">
      <c r="A87" s="76" t="s">
        <v>729</v>
      </c>
      <c r="B87" s="76" t="s">
        <v>343</v>
      </c>
      <c r="C87" s="77">
        <v>13</v>
      </c>
      <c r="D87" s="88">
        <v>5</v>
      </c>
      <c r="F87" s="76" t="s">
        <v>323</v>
      </c>
      <c r="G87" s="76" t="s">
        <v>343</v>
      </c>
      <c r="H87" s="77">
        <v>32</v>
      </c>
      <c r="I87" s="88">
        <v>5</v>
      </c>
    </row>
    <row r="88" spans="1:9" ht="13.5">
      <c r="A88" s="76" t="s">
        <v>66</v>
      </c>
      <c r="B88" s="76" t="s">
        <v>21</v>
      </c>
      <c r="C88" s="77">
        <v>15</v>
      </c>
      <c r="D88" s="88">
        <v>5</v>
      </c>
      <c r="F88" s="76" t="s">
        <v>58</v>
      </c>
      <c r="G88" s="76" t="s">
        <v>25</v>
      </c>
      <c r="H88" s="77">
        <v>33</v>
      </c>
      <c r="I88" s="88">
        <v>5</v>
      </c>
    </row>
    <row r="89" spans="1:9" ht="13.5">
      <c r="A89" s="76" t="s">
        <v>67</v>
      </c>
      <c r="B89" s="76" t="s">
        <v>28</v>
      </c>
      <c r="C89" s="77">
        <v>36</v>
      </c>
      <c r="D89" s="88">
        <v>5</v>
      </c>
      <c r="F89" s="76" t="s">
        <v>189</v>
      </c>
      <c r="G89" s="76" t="s">
        <v>34</v>
      </c>
      <c r="H89" s="77">
        <v>18</v>
      </c>
      <c r="I89" s="88">
        <v>5</v>
      </c>
    </row>
    <row r="90" spans="1:9" ht="13.5">
      <c r="A90" s="76" t="s">
        <v>305</v>
      </c>
      <c r="B90" s="76" t="s">
        <v>21</v>
      </c>
      <c r="C90" s="77">
        <v>14</v>
      </c>
      <c r="D90" s="88">
        <v>5</v>
      </c>
      <c r="F90" s="76" t="s">
        <v>190</v>
      </c>
      <c r="G90" s="76" t="s">
        <v>34</v>
      </c>
      <c r="H90" s="77">
        <v>6</v>
      </c>
      <c r="I90" s="88">
        <v>5</v>
      </c>
    </row>
    <row r="91" spans="1:9" ht="13.5">
      <c r="A91" s="76" t="s">
        <v>730</v>
      </c>
      <c r="B91" s="76" t="s">
        <v>21</v>
      </c>
      <c r="C91" s="77">
        <v>21</v>
      </c>
      <c r="D91" s="88">
        <v>5</v>
      </c>
      <c r="F91" s="76" t="s">
        <v>59</v>
      </c>
      <c r="G91" s="76" t="s">
        <v>23</v>
      </c>
      <c r="H91" s="77">
        <v>18</v>
      </c>
      <c r="I91" s="88">
        <v>5</v>
      </c>
    </row>
    <row r="92" spans="1:9" ht="13.5">
      <c r="A92" s="76" t="s">
        <v>731</v>
      </c>
      <c r="B92" s="76" t="s">
        <v>30</v>
      </c>
      <c r="C92" s="77">
        <v>4</v>
      </c>
      <c r="D92" s="88">
        <v>5</v>
      </c>
      <c r="F92" s="76" t="s">
        <v>304</v>
      </c>
      <c r="G92" s="76" t="s">
        <v>34</v>
      </c>
      <c r="H92" s="77">
        <v>13</v>
      </c>
      <c r="I92" s="88">
        <v>5</v>
      </c>
    </row>
    <row r="93" spans="1:9" ht="13.5">
      <c r="A93" s="76" t="s">
        <v>68</v>
      </c>
      <c r="B93" s="76" t="s">
        <v>27</v>
      </c>
      <c r="C93" s="77">
        <v>11</v>
      </c>
      <c r="D93" s="88">
        <v>5</v>
      </c>
      <c r="F93" s="76" t="s">
        <v>60</v>
      </c>
      <c r="G93" s="76" t="s">
        <v>32</v>
      </c>
      <c r="H93" s="77">
        <v>16</v>
      </c>
      <c r="I93" s="88">
        <v>5</v>
      </c>
    </row>
    <row r="94" spans="1:9" ht="13.5">
      <c r="A94" s="76" t="s">
        <v>845</v>
      </c>
      <c r="B94" s="76" t="s">
        <v>22</v>
      </c>
      <c r="C94" s="77">
        <v>14</v>
      </c>
      <c r="D94" s="88">
        <v>5</v>
      </c>
      <c r="F94" s="76" t="s">
        <v>727</v>
      </c>
      <c r="G94" s="76" t="s">
        <v>32</v>
      </c>
      <c r="H94" s="77">
        <v>1</v>
      </c>
      <c r="I94" s="88">
        <v>5</v>
      </c>
    </row>
    <row r="95" spans="1:9" ht="13.5">
      <c r="A95" s="76" t="s">
        <v>69</v>
      </c>
      <c r="B95" s="76" t="s">
        <v>23</v>
      </c>
      <c r="C95" s="77">
        <v>16</v>
      </c>
      <c r="D95" s="88">
        <v>5</v>
      </c>
      <c r="F95" s="76" t="s">
        <v>61</v>
      </c>
      <c r="G95" s="76" t="s">
        <v>24</v>
      </c>
      <c r="H95" s="77">
        <v>20</v>
      </c>
      <c r="I95" s="88">
        <v>5</v>
      </c>
    </row>
    <row r="96" spans="1:9" ht="13.5">
      <c r="A96" s="76" t="s">
        <v>70</v>
      </c>
      <c r="B96" s="76" t="s">
        <v>175</v>
      </c>
      <c r="C96" s="77">
        <v>13</v>
      </c>
      <c r="D96" s="88">
        <v>5</v>
      </c>
      <c r="F96" s="76" t="s">
        <v>908</v>
      </c>
      <c r="G96" s="76" t="s">
        <v>27</v>
      </c>
      <c r="H96" s="77">
        <v>9</v>
      </c>
      <c r="I96" s="88">
        <v>5</v>
      </c>
    </row>
    <row r="97" spans="1:9" ht="13.5">
      <c r="A97" s="76" t="s">
        <v>147</v>
      </c>
      <c r="B97" s="76" t="s">
        <v>29</v>
      </c>
      <c r="C97" s="77">
        <v>11</v>
      </c>
      <c r="D97" s="88">
        <v>5</v>
      </c>
      <c r="F97" s="76" t="s">
        <v>146</v>
      </c>
      <c r="G97" s="76" t="s">
        <v>31</v>
      </c>
      <c r="H97" s="77">
        <v>16</v>
      </c>
      <c r="I97" s="88">
        <v>5</v>
      </c>
    </row>
    <row r="98" spans="1:9" ht="13.5">
      <c r="A98" s="76" t="s">
        <v>732</v>
      </c>
      <c r="B98" s="76" t="s">
        <v>28</v>
      </c>
      <c r="C98" s="77">
        <v>1</v>
      </c>
      <c r="D98" s="88">
        <v>5</v>
      </c>
      <c r="F98" s="76" t="s">
        <v>62</v>
      </c>
      <c r="G98" s="76" t="s">
        <v>32</v>
      </c>
      <c r="H98" s="77">
        <v>13</v>
      </c>
      <c r="I98" s="88">
        <v>5</v>
      </c>
    </row>
    <row r="99" spans="1:9" ht="13.5">
      <c r="A99" s="76" t="s">
        <v>359</v>
      </c>
      <c r="B99" s="76" t="s">
        <v>34</v>
      </c>
      <c r="C99" s="77">
        <v>13</v>
      </c>
      <c r="D99" s="88">
        <v>5</v>
      </c>
      <c r="F99" s="76" t="s">
        <v>356</v>
      </c>
      <c r="G99" s="76" t="s">
        <v>34</v>
      </c>
      <c r="H99" s="77">
        <v>10</v>
      </c>
      <c r="I99" s="88">
        <v>5</v>
      </c>
    </row>
    <row r="100" spans="1:9" ht="13.5">
      <c r="A100" s="76" t="s">
        <v>360</v>
      </c>
      <c r="B100" s="76" t="s">
        <v>342</v>
      </c>
      <c r="C100" s="77">
        <v>6</v>
      </c>
      <c r="D100" s="88">
        <v>5</v>
      </c>
      <c r="F100" s="76" t="s">
        <v>909</v>
      </c>
      <c r="G100" s="76" t="s">
        <v>32</v>
      </c>
      <c r="H100" s="77">
        <v>10</v>
      </c>
      <c r="I100" s="88">
        <v>5</v>
      </c>
    </row>
    <row r="101" spans="1:9" ht="13.5">
      <c r="A101" s="76" t="s">
        <v>71</v>
      </c>
      <c r="B101" s="76" t="s">
        <v>28</v>
      </c>
      <c r="C101" s="77">
        <v>17</v>
      </c>
      <c r="D101" s="88">
        <v>5</v>
      </c>
      <c r="F101" s="76" t="s">
        <v>63</v>
      </c>
      <c r="G101" s="76" t="s">
        <v>28</v>
      </c>
      <c r="H101" s="77">
        <v>19</v>
      </c>
      <c r="I101" s="88">
        <v>5</v>
      </c>
    </row>
    <row r="102" spans="1:9" ht="13.5">
      <c r="A102" s="76" t="s">
        <v>361</v>
      </c>
      <c r="B102" s="76" t="s">
        <v>34</v>
      </c>
      <c r="C102" s="77">
        <v>13</v>
      </c>
      <c r="D102" s="88">
        <v>5</v>
      </c>
      <c r="F102" s="76" t="s">
        <v>910</v>
      </c>
      <c r="G102" s="76" t="s">
        <v>27</v>
      </c>
      <c r="H102" s="77">
        <v>1</v>
      </c>
      <c r="I102" s="88">
        <v>5</v>
      </c>
    </row>
    <row r="103" spans="1:9" ht="13.5">
      <c r="A103" s="76" t="s">
        <v>72</v>
      </c>
      <c r="B103" s="76" t="s">
        <v>27</v>
      </c>
      <c r="C103" s="77">
        <v>3</v>
      </c>
      <c r="D103" s="88">
        <v>5</v>
      </c>
      <c r="F103" s="76" t="s">
        <v>842</v>
      </c>
      <c r="G103" s="76" t="s">
        <v>28</v>
      </c>
      <c r="H103" s="77">
        <v>13</v>
      </c>
      <c r="I103" s="88">
        <v>5</v>
      </c>
    </row>
    <row r="104" spans="1:9" ht="13.5">
      <c r="A104" s="76" t="s">
        <v>73</v>
      </c>
      <c r="B104" s="76" t="s">
        <v>30</v>
      </c>
      <c r="C104" s="77">
        <v>18</v>
      </c>
      <c r="D104" s="88">
        <v>5</v>
      </c>
      <c r="F104" s="76" t="s">
        <v>191</v>
      </c>
      <c r="G104" s="76" t="s">
        <v>174</v>
      </c>
      <c r="H104" s="77">
        <v>18</v>
      </c>
      <c r="I104" s="88">
        <v>5</v>
      </c>
    </row>
    <row r="105" spans="1:9" ht="13.5">
      <c r="A105" s="76" t="s">
        <v>733</v>
      </c>
      <c r="B105" s="76" t="s">
        <v>24</v>
      </c>
      <c r="C105" s="77">
        <v>13</v>
      </c>
      <c r="D105" s="88">
        <v>5</v>
      </c>
      <c r="F105" s="76" t="s">
        <v>192</v>
      </c>
      <c r="G105" s="76" t="s">
        <v>26</v>
      </c>
      <c r="H105" s="77">
        <v>24</v>
      </c>
      <c r="I105" s="88">
        <v>5</v>
      </c>
    </row>
    <row r="106" spans="1:9" ht="13.5">
      <c r="A106" s="76" t="s">
        <v>74</v>
      </c>
      <c r="B106" s="76" t="s">
        <v>28</v>
      </c>
      <c r="C106" s="77">
        <v>21</v>
      </c>
      <c r="D106" s="88">
        <v>5</v>
      </c>
      <c r="F106" s="76" t="s">
        <v>193</v>
      </c>
      <c r="G106" s="76" t="s">
        <v>174</v>
      </c>
      <c r="H106" s="77">
        <v>23</v>
      </c>
      <c r="I106" s="88">
        <v>5</v>
      </c>
    </row>
    <row r="107" spans="1:9" ht="13.5">
      <c r="A107" s="76" t="s">
        <v>362</v>
      </c>
      <c r="B107" s="76" t="s">
        <v>21</v>
      </c>
      <c r="C107" s="77">
        <v>26</v>
      </c>
      <c r="D107" s="88">
        <v>5</v>
      </c>
      <c r="F107" s="76" t="s">
        <v>843</v>
      </c>
      <c r="G107" s="76" t="s">
        <v>34</v>
      </c>
      <c r="H107" s="77">
        <v>15</v>
      </c>
      <c r="I107" s="88">
        <v>5</v>
      </c>
    </row>
    <row r="108" spans="1:9" ht="13.5">
      <c r="A108" s="76" t="s">
        <v>364</v>
      </c>
      <c r="B108" s="76" t="s">
        <v>30</v>
      </c>
      <c r="C108" s="77">
        <v>18</v>
      </c>
      <c r="D108" s="88">
        <v>5</v>
      </c>
      <c r="F108" s="76" t="s">
        <v>194</v>
      </c>
      <c r="G108" s="76" t="s">
        <v>27</v>
      </c>
      <c r="H108" s="77">
        <v>11</v>
      </c>
      <c r="I108" s="88">
        <v>5</v>
      </c>
    </row>
    <row r="109" spans="1:9" ht="13.5">
      <c r="A109" s="76" t="s">
        <v>734</v>
      </c>
      <c r="B109" s="76" t="s">
        <v>34</v>
      </c>
      <c r="C109" s="77">
        <v>12</v>
      </c>
      <c r="D109" s="88">
        <v>5</v>
      </c>
      <c r="F109" s="76" t="s">
        <v>844</v>
      </c>
      <c r="G109" s="76" t="s">
        <v>23</v>
      </c>
      <c r="H109" s="77">
        <v>1</v>
      </c>
      <c r="I109" s="88">
        <v>5</v>
      </c>
    </row>
    <row r="110" spans="1:9" ht="13.5">
      <c r="A110" s="76" t="s">
        <v>735</v>
      </c>
      <c r="B110" s="76" t="s">
        <v>22</v>
      </c>
      <c r="C110" s="77">
        <v>19</v>
      </c>
      <c r="D110" s="88">
        <v>5</v>
      </c>
      <c r="F110" s="76" t="s">
        <v>357</v>
      </c>
      <c r="G110" s="76" t="s">
        <v>341</v>
      </c>
      <c r="H110" s="77">
        <v>12</v>
      </c>
      <c r="I110" s="88">
        <v>5</v>
      </c>
    </row>
    <row r="111" spans="1:9" ht="13.5">
      <c r="A111" s="76" t="s">
        <v>75</v>
      </c>
      <c r="B111" s="76" t="s">
        <v>30</v>
      </c>
      <c r="C111" s="77">
        <v>7</v>
      </c>
      <c r="D111" s="88">
        <v>5</v>
      </c>
      <c r="F111" s="76" t="s">
        <v>911</v>
      </c>
      <c r="G111" s="76" t="s">
        <v>26</v>
      </c>
      <c r="H111" s="77">
        <v>6</v>
      </c>
      <c r="I111" s="88">
        <v>5</v>
      </c>
    </row>
    <row r="112" spans="1:9" ht="13.5">
      <c r="A112" s="76" t="s">
        <v>76</v>
      </c>
      <c r="B112" s="76" t="s">
        <v>175</v>
      </c>
      <c r="C112" s="77">
        <v>18</v>
      </c>
      <c r="D112" s="88">
        <v>5</v>
      </c>
      <c r="F112" s="76" t="s">
        <v>912</v>
      </c>
      <c r="G112" s="76" t="s">
        <v>25</v>
      </c>
      <c r="H112" s="77">
        <v>22</v>
      </c>
      <c r="I112" s="88">
        <v>5</v>
      </c>
    </row>
    <row r="113" spans="1:9" ht="13.5">
      <c r="A113" s="76" t="s">
        <v>172</v>
      </c>
      <c r="B113" s="76" t="s">
        <v>33</v>
      </c>
      <c r="C113" s="77">
        <v>20</v>
      </c>
      <c r="D113" s="88">
        <v>5</v>
      </c>
      <c r="F113" s="76" t="s">
        <v>728</v>
      </c>
      <c r="G113" s="76" t="s">
        <v>34</v>
      </c>
      <c r="H113" s="77">
        <v>1</v>
      </c>
      <c r="I113" s="88">
        <v>5</v>
      </c>
    </row>
    <row r="114" spans="1:9" ht="13.5">
      <c r="A114" s="76" t="s">
        <v>77</v>
      </c>
      <c r="B114" s="76" t="s">
        <v>27</v>
      </c>
      <c r="C114" s="77">
        <v>18</v>
      </c>
      <c r="D114" s="88">
        <v>5</v>
      </c>
      <c r="F114" s="76" t="s">
        <v>64</v>
      </c>
      <c r="G114" s="76" t="s">
        <v>35</v>
      </c>
      <c r="H114" s="77">
        <v>7</v>
      </c>
      <c r="I114" s="88">
        <v>5</v>
      </c>
    </row>
    <row r="115" spans="1:9" ht="13.5">
      <c r="A115" s="76" t="s">
        <v>736</v>
      </c>
      <c r="B115" s="76" t="s">
        <v>342</v>
      </c>
      <c r="C115" s="77">
        <v>14</v>
      </c>
      <c r="D115" s="88">
        <v>5</v>
      </c>
      <c r="F115" s="76" t="s">
        <v>65</v>
      </c>
      <c r="G115" s="76" t="s">
        <v>31</v>
      </c>
      <c r="H115" s="77">
        <v>10</v>
      </c>
      <c r="I115" s="88">
        <v>5</v>
      </c>
    </row>
    <row r="116" spans="1:9" ht="13.5">
      <c r="A116" s="76" t="s">
        <v>331</v>
      </c>
      <c r="B116" s="76" t="s">
        <v>30</v>
      </c>
      <c r="C116" s="77">
        <v>18</v>
      </c>
      <c r="D116" s="88">
        <v>5</v>
      </c>
      <c r="F116" s="76" t="s">
        <v>729</v>
      </c>
      <c r="G116" s="76" t="s">
        <v>343</v>
      </c>
      <c r="H116" s="77">
        <v>13</v>
      </c>
      <c r="I116" s="88">
        <v>5</v>
      </c>
    </row>
    <row r="117" spans="1:9" ht="13.5">
      <c r="A117" s="76" t="s">
        <v>78</v>
      </c>
      <c r="B117" s="76" t="s">
        <v>31</v>
      </c>
      <c r="C117" s="77">
        <v>6</v>
      </c>
      <c r="D117" s="88">
        <v>5</v>
      </c>
      <c r="F117" s="76" t="s">
        <v>66</v>
      </c>
      <c r="G117" s="76" t="s">
        <v>21</v>
      </c>
      <c r="H117" s="77">
        <v>15</v>
      </c>
      <c r="I117" s="88">
        <v>5</v>
      </c>
    </row>
    <row r="118" spans="1:9" ht="13.5">
      <c r="A118" s="76" t="s">
        <v>306</v>
      </c>
      <c r="B118" s="76" t="s">
        <v>22</v>
      </c>
      <c r="C118" s="77">
        <v>21</v>
      </c>
      <c r="D118" s="88">
        <v>5</v>
      </c>
      <c r="F118" s="76" t="s">
        <v>358</v>
      </c>
      <c r="G118" s="76" t="s">
        <v>343</v>
      </c>
      <c r="H118" s="77">
        <v>9</v>
      </c>
      <c r="I118" s="88">
        <v>5</v>
      </c>
    </row>
    <row r="119" spans="1:9" ht="13.5">
      <c r="A119" s="76" t="s">
        <v>79</v>
      </c>
      <c r="B119" s="76" t="s">
        <v>23</v>
      </c>
      <c r="C119" s="77">
        <v>23</v>
      </c>
      <c r="D119" s="88">
        <v>5</v>
      </c>
      <c r="F119" s="76" t="s">
        <v>67</v>
      </c>
      <c r="G119" s="76" t="s">
        <v>28</v>
      </c>
      <c r="H119" s="77">
        <v>36</v>
      </c>
      <c r="I119" s="88">
        <v>5</v>
      </c>
    </row>
    <row r="120" spans="1:9" ht="13.5">
      <c r="A120" s="76" t="s">
        <v>737</v>
      </c>
      <c r="B120" s="76" t="s">
        <v>342</v>
      </c>
      <c r="C120" s="77">
        <v>1</v>
      </c>
      <c r="D120" s="88">
        <v>5</v>
      </c>
      <c r="F120" s="76" t="s">
        <v>305</v>
      </c>
      <c r="G120" s="76" t="s">
        <v>21</v>
      </c>
      <c r="H120" s="77">
        <v>14</v>
      </c>
      <c r="I120" s="88">
        <v>5</v>
      </c>
    </row>
    <row r="121" spans="1:9" ht="13.5">
      <c r="A121" s="76" t="s">
        <v>80</v>
      </c>
      <c r="B121" s="76" t="s">
        <v>22</v>
      </c>
      <c r="C121" s="77">
        <v>18</v>
      </c>
      <c r="D121" s="88">
        <v>5</v>
      </c>
      <c r="F121" s="76" t="s">
        <v>730</v>
      </c>
      <c r="G121" s="76" t="s">
        <v>21</v>
      </c>
      <c r="H121" s="77">
        <v>21</v>
      </c>
      <c r="I121" s="88">
        <v>5</v>
      </c>
    </row>
    <row r="122" spans="1:9" ht="13.5">
      <c r="A122" s="76" t="s">
        <v>81</v>
      </c>
      <c r="B122" s="76" t="s">
        <v>35</v>
      </c>
      <c r="C122" s="77">
        <v>14</v>
      </c>
      <c r="D122" s="88">
        <v>5</v>
      </c>
      <c r="F122" s="76" t="s">
        <v>731</v>
      </c>
      <c r="G122" s="76" t="s">
        <v>30</v>
      </c>
      <c r="H122" s="77">
        <v>4</v>
      </c>
      <c r="I122" s="88">
        <v>5</v>
      </c>
    </row>
    <row r="123" spans="1:9" ht="13.5">
      <c r="A123" s="76" t="s">
        <v>82</v>
      </c>
      <c r="B123" s="76" t="s">
        <v>30</v>
      </c>
      <c r="C123" s="77">
        <v>30</v>
      </c>
      <c r="D123" s="88">
        <v>5</v>
      </c>
      <c r="F123" s="76" t="s">
        <v>68</v>
      </c>
      <c r="G123" s="76" t="s">
        <v>27</v>
      </c>
      <c r="H123" s="77">
        <v>11</v>
      </c>
      <c r="I123" s="88">
        <v>5</v>
      </c>
    </row>
    <row r="124" spans="1:9" ht="13.5">
      <c r="A124" s="76" t="s">
        <v>83</v>
      </c>
      <c r="B124" s="76" t="s">
        <v>342</v>
      </c>
      <c r="C124" s="77">
        <v>15</v>
      </c>
      <c r="D124" s="88">
        <v>5</v>
      </c>
      <c r="F124" s="76" t="s">
        <v>913</v>
      </c>
      <c r="G124" s="76" t="s">
        <v>30</v>
      </c>
      <c r="H124" s="77">
        <v>24</v>
      </c>
      <c r="I124" s="88">
        <v>5</v>
      </c>
    </row>
    <row r="125" spans="1:9" ht="13.5">
      <c r="A125" s="76" t="s">
        <v>297</v>
      </c>
      <c r="B125" s="76" t="s">
        <v>175</v>
      </c>
      <c r="C125" s="77">
        <v>18</v>
      </c>
      <c r="D125" s="88">
        <v>5</v>
      </c>
      <c r="F125" s="76" t="s">
        <v>914</v>
      </c>
      <c r="G125" s="76" t="s">
        <v>24</v>
      </c>
      <c r="H125" s="77">
        <v>17</v>
      </c>
      <c r="I125" s="88">
        <v>5</v>
      </c>
    </row>
    <row r="126" spans="1:9" ht="13.5">
      <c r="A126" s="76" t="s">
        <v>84</v>
      </c>
      <c r="B126" s="76" t="s">
        <v>29</v>
      </c>
      <c r="C126" s="77">
        <v>17</v>
      </c>
      <c r="D126" s="88">
        <v>5</v>
      </c>
      <c r="F126" s="76" t="s">
        <v>845</v>
      </c>
      <c r="G126" s="76" t="s">
        <v>22</v>
      </c>
      <c r="H126" s="77">
        <v>14</v>
      </c>
      <c r="I126" s="88">
        <v>5</v>
      </c>
    </row>
    <row r="127" spans="1:9" ht="13.5">
      <c r="A127" s="76" t="s">
        <v>365</v>
      </c>
      <c r="B127" s="76" t="s">
        <v>343</v>
      </c>
      <c r="C127" s="77">
        <v>14</v>
      </c>
      <c r="D127" s="88">
        <v>5</v>
      </c>
      <c r="F127" s="76" t="s">
        <v>69</v>
      </c>
      <c r="G127" s="76" t="s">
        <v>23</v>
      </c>
      <c r="H127" s="77">
        <v>16</v>
      </c>
      <c r="I127" s="88">
        <v>5</v>
      </c>
    </row>
    <row r="128" spans="1:9" ht="13.5">
      <c r="A128" s="76" t="s">
        <v>85</v>
      </c>
      <c r="B128" s="76" t="s">
        <v>24</v>
      </c>
      <c r="C128" s="77">
        <v>28</v>
      </c>
      <c r="D128" s="88">
        <v>5</v>
      </c>
      <c r="F128" s="76" t="s">
        <v>70</v>
      </c>
      <c r="G128" s="76" t="s">
        <v>175</v>
      </c>
      <c r="H128" s="77">
        <v>13</v>
      </c>
      <c r="I128" s="88">
        <v>5</v>
      </c>
    </row>
    <row r="129" spans="1:9" ht="13.5">
      <c r="A129" s="76" t="s">
        <v>86</v>
      </c>
      <c r="B129" s="76" t="s">
        <v>27</v>
      </c>
      <c r="C129" s="77">
        <v>17</v>
      </c>
      <c r="D129" s="88">
        <v>5</v>
      </c>
      <c r="F129" s="76" t="s">
        <v>915</v>
      </c>
      <c r="G129" s="76" t="s">
        <v>31</v>
      </c>
      <c r="H129" s="77">
        <v>7</v>
      </c>
      <c r="I129" s="88">
        <v>5</v>
      </c>
    </row>
    <row r="130" spans="1:9" ht="13.5">
      <c r="A130" s="76" t="s">
        <v>195</v>
      </c>
      <c r="B130" s="76" t="s">
        <v>34</v>
      </c>
      <c r="C130" s="77">
        <v>8</v>
      </c>
      <c r="D130" s="88">
        <v>5</v>
      </c>
      <c r="F130" s="76" t="s">
        <v>147</v>
      </c>
      <c r="G130" s="76" t="s">
        <v>29</v>
      </c>
      <c r="H130" s="77">
        <v>11</v>
      </c>
      <c r="I130" s="88">
        <v>5</v>
      </c>
    </row>
    <row r="131" spans="1:9" ht="13.5">
      <c r="A131" s="76" t="s">
        <v>366</v>
      </c>
      <c r="B131" s="76" t="s">
        <v>343</v>
      </c>
      <c r="C131" s="77">
        <v>1</v>
      </c>
      <c r="D131" s="88">
        <v>5</v>
      </c>
      <c r="F131" s="76" t="s">
        <v>732</v>
      </c>
      <c r="G131" s="76" t="s">
        <v>28</v>
      </c>
      <c r="H131" s="77">
        <v>1</v>
      </c>
      <c r="I131" s="88">
        <v>5</v>
      </c>
    </row>
    <row r="132" spans="1:9" ht="13.5">
      <c r="A132" s="76" t="s">
        <v>87</v>
      </c>
      <c r="B132" s="76" t="s">
        <v>29</v>
      </c>
      <c r="C132" s="77">
        <v>16</v>
      </c>
      <c r="D132" s="88">
        <v>5</v>
      </c>
      <c r="F132" s="76" t="s">
        <v>359</v>
      </c>
      <c r="G132" s="76" t="s">
        <v>34</v>
      </c>
      <c r="H132" s="77">
        <v>13</v>
      </c>
      <c r="I132" s="88">
        <v>5</v>
      </c>
    </row>
    <row r="133" spans="1:9" ht="13.5">
      <c r="A133" s="76" t="s">
        <v>88</v>
      </c>
      <c r="B133" s="76" t="s">
        <v>24</v>
      </c>
      <c r="C133" s="77">
        <v>21</v>
      </c>
      <c r="D133" s="88">
        <v>5</v>
      </c>
      <c r="F133" s="76" t="s">
        <v>360</v>
      </c>
      <c r="G133" s="76" t="s">
        <v>342</v>
      </c>
      <c r="H133" s="77">
        <v>6</v>
      </c>
      <c r="I133" s="88">
        <v>5</v>
      </c>
    </row>
    <row r="134" spans="1:9" ht="13.5">
      <c r="A134" s="76" t="s">
        <v>367</v>
      </c>
      <c r="B134" s="76" t="s">
        <v>24</v>
      </c>
      <c r="C134" s="77">
        <v>10</v>
      </c>
      <c r="D134" s="88">
        <v>5</v>
      </c>
      <c r="F134" s="76" t="s">
        <v>71</v>
      </c>
      <c r="G134" s="76" t="s">
        <v>28</v>
      </c>
      <c r="H134" s="77">
        <v>17</v>
      </c>
      <c r="I134" s="88">
        <v>5</v>
      </c>
    </row>
    <row r="135" spans="1:9" ht="13.5">
      <c r="A135" s="76" t="s">
        <v>368</v>
      </c>
      <c r="B135" s="76" t="s">
        <v>32</v>
      </c>
      <c r="C135" s="77">
        <v>5</v>
      </c>
      <c r="D135" s="88">
        <v>5</v>
      </c>
      <c r="F135" s="76" t="s">
        <v>361</v>
      </c>
      <c r="G135" s="76" t="s">
        <v>34</v>
      </c>
      <c r="H135" s="77">
        <v>13</v>
      </c>
      <c r="I135" s="88">
        <v>5</v>
      </c>
    </row>
    <row r="136" spans="1:9" ht="13.5">
      <c r="A136" s="76" t="s">
        <v>369</v>
      </c>
      <c r="B136" s="76" t="s">
        <v>342</v>
      </c>
      <c r="C136" s="77">
        <v>16</v>
      </c>
      <c r="D136" s="88">
        <v>5</v>
      </c>
      <c r="F136" s="76" t="s">
        <v>72</v>
      </c>
      <c r="G136" s="76" t="s">
        <v>27</v>
      </c>
      <c r="H136" s="77">
        <v>3</v>
      </c>
      <c r="I136" s="88">
        <v>5</v>
      </c>
    </row>
    <row r="137" spans="1:9" ht="13.5">
      <c r="A137" s="76" t="s">
        <v>370</v>
      </c>
      <c r="B137" s="76" t="s">
        <v>29</v>
      </c>
      <c r="C137" s="77">
        <v>13</v>
      </c>
      <c r="D137" s="88">
        <v>5</v>
      </c>
      <c r="F137" s="76" t="s">
        <v>73</v>
      </c>
      <c r="G137" s="76" t="s">
        <v>30</v>
      </c>
      <c r="H137" s="77">
        <v>18</v>
      </c>
      <c r="I137" s="88">
        <v>5</v>
      </c>
    </row>
    <row r="138" spans="1:9" ht="13.5">
      <c r="A138" s="76" t="s">
        <v>371</v>
      </c>
      <c r="B138" s="76" t="s">
        <v>30</v>
      </c>
      <c r="C138" s="77">
        <v>22</v>
      </c>
      <c r="D138" s="88">
        <v>5</v>
      </c>
      <c r="F138" s="76" t="s">
        <v>733</v>
      </c>
      <c r="G138" s="76" t="s">
        <v>24</v>
      </c>
      <c r="H138" s="77">
        <v>13</v>
      </c>
      <c r="I138" s="88">
        <v>5</v>
      </c>
    </row>
    <row r="139" spans="1:9" ht="13.5">
      <c r="A139" s="76" t="s">
        <v>373</v>
      </c>
      <c r="B139" s="76" t="s">
        <v>341</v>
      </c>
      <c r="C139" s="77">
        <v>6</v>
      </c>
      <c r="D139" s="88">
        <v>5</v>
      </c>
      <c r="F139" s="76" t="s">
        <v>916</v>
      </c>
      <c r="G139" s="76" t="s">
        <v>29</v>
      </c>
      <c r="H139" s="77">
        <v>34</v>
      </c>
      <c r="I139" s="88">
        <v>5</v>
      </c>
    </row>
    <row r="140" spans="1:9" ht="13.5">
      <c r="A140" s="76" t="s">
        <v>374</v>
      </c>
      <c r="B140" s="76" t="s">
        <v>342</v>
      </c>
      <c r="C140" s="77">
        <v>10</v>
      </c>
      <c r="D140" s="88">
        <v>5</v>
      </c>
      <c r="F140" s="76" t="s">
        <v>74</v>
      </c>
      <c r="G140" s="76" t="s">
        <v>28</v>
      </c>
      <c r="H140" s="77">
        <v>21</v>
      </c>
      <c r="I140" s="88">
        <v>5</v>
      </c>
    </row>
    <row r="141" spans="1:9" ht="13.5">
      <c r="A141" s="76" t="s">
        <v>196</v>
      </c>
      <c r="B141" s="76" t="s">
        <v>29</v>
      </c>
      <c r="C141" s="77">
        <v>15</v>
      </c>
      <c r="D141" s="88">
        <v>5</v>
      </c>
      <c r="F141" s="76" t="s">
        <v>917</v>
      </c>
      <c r="G141" s="76" t="s">
        <v>342</v>
      </c>
      <c r="H141" s="77">
        <v>7</v>
      </c>
      <c r="I141" s="88">
        <v>5</v>
      </c>
    </row>
    <row r="142" spans="1:9" ht="13.5">
      <c r="A142" s="76" t="s">
        <v>166</v>
      </c>
      <c r="B142" s="76" t="s">
        <v>29</v>
      </c>
      <c r="C142" s="77">
        <v>14</v>
      </c>
      <c r="D142" s="88">
        <v>5</v>
      </c>
      <c r="F142" s="76" t="s">
        <v>362</v>
      </c>
      <c r="G142" s="76" t="s">
        <v>21</v>
      </c>
      <c r="H142" s="77">
        <v>26</v>
      </c>
      <c r="I142" s="88">
        <v>5</v>
      </c>
    </row>
    <row r="143" spans="1:9" ht="13.5">
      <c r="A143" s="76" t="s">
        <v>375</v>
      </c>
      <c r="B143" s="76" t="s">
        <v>342</v>
      </c>
      <c r="C143" s="77">
        <v>15</v>
      </c>
      <c r="D143" s="88">
        <v>5</v>
      </c>
      <c r="F143" s="76" t="s">
        <v>363</v>
      </c>
      <c r="G143" s="76" t="s">
        <v>342</v>
      </c>
      <c r="H143" s="77">
        <v>5</v>
      </c>
      <c r="I143" s="88">
        <v>5</v>
      </c>
    </row>
    <row r="144" spans="1:9" ht="13.5">
      <c r="A144" s="76" t="s">
        <v>89</v>
      </c>
      <c r="B144" s="76" t="s">
        <v>21</v>
      </c>
      <c r="C144" s="77">
        <v>8</v>
      </c>
      <c r="D144" s="88">
        <v>5</v>
      </c>
      <c r="F144" s="76" t="s">
        <v>364</v>
      </c>
      <c r="G144" s="76" t="s">
        <v>30</v>
      </c>
      <c r="H144" s="77">
        <v>18</v>
      </c>
      <c r="I144" s="88">
        <v>5</v>
      </c>
    </row>
    <row r="145" spans="1:9" ht="13.5">
      <c r="A145" s="76" t="s">
        <v>90</v>
      </c>
      <c r="B145" s="76" t="s">
        <v>24</v>
      </c>
      <c r="C145" s="77">
        <v>21</v>
      </c>
      <c r="D145" s="88">
        <v>5</v>
      </c>
      <c r="F145" s="76" t="s">
        <v>734</v>
      </c>
      <c r="G145" s="76" t="s">
        <v>34</v>
      </c>
      <c r="H145" s="77">
        <v>12</v>
      </c>
      <c r="I145" s="88">
        <v>5</v>
      </c>
    </row>
    <row r="146" spans="1:9" ht="13.5">
      <c r="A146" s="76" t="s">
        <v>148</v>
      </c>
      <c r="B146" s="76" t="s">
        <v>27</v>
      </c>
      <c r="C146" s="77">
        <v>15</v>
      </c>
      <c r="D146" s="88">
        <v>5</v>
      </c>
      <c r="F146" s="76" t="s">
        <v>735</v>
      </c>
      <c r="G146" s="76" t="s">
        <v>22</v>
      </c>
      <c r="H146" s="77">
        <v>19</v>
      </c>
      <c r="I146" s="88">
        <v>5</v>
      </c>
    </row>
    <row r="147" spans="1:9" ht="13.5">
      <c r="A147" s="76" t="s">
        <v>738</v>
      </c>
      <c r="B147" s="76" t="s">
        <v>25</v>
      </c>
      <c r="C147" s="77">
        <v>27</v>
      </c>
      <c r="D147" s="88">
        <v>5</v>
      </c>
      <c r="F147" s="76" t="s">
        <v>75</v>
      </c>
      <c r="G147" s="76" t="s">
        <v>30</v>
      </c>
      <c r="H147" s="77">
        <v>7</v>
      </c>
      <c r="I147" s="88">
        <v>5</v>
      </c>
    </row>
    <row r="148" spans="1:9" ht="13.5">
      <c r="A148" s="76" t="s">
        <v>376</v>
      </c>
      <c r="B148" s="76" t="s">
        <v>32</v>
      </c>
      <c r="C148" s="77">
        <v>6</v>
      </c>
      <c r="D148" s="88">
        <v>5</v>
      </c>
      <c r="F148" s="76" t="s">
        <v>76</v>
      </c>
      <c r="G148" s="76" t="s">
        <v>175</v>
      </c>
      <c r="H148" s="77">
        <v>18</v>
      </c>
      <c r="I148" s="88">
        <v>5</v>
      </c>
    </row>
    <row r="149" spans="1:9" ht="13.5">
      <c r="A149" s="76" t="s">
        <v>739</v>
      </c>
      <c r="B149" s="76" t="s">
        <v>32</v>
      </c>
      <c r="C149" s="77">
        <v>15</v>
      </c>
      <c r="D149" s="88">
        <v>5</v>
      </c>
      <c r="F149" s="76" t="s">
        <v>172</v>
      </c>
      <c r="G149" s="76" t="s">
        <v>33</v>
      </c>
      <c r="H149" s="77">
        <v>20</v>
      </c>
      <c r="I149" s="88">
        <v>5</v>
      </c>
    </row>
    <row r="150" spans="1:9" ht="13.5">
      <c r="A150" s="76" t="s">
        <v>324</v>
      </c>
      <c r="B150" s="76" t="s">
        <v>27</v>
      </c>
      <c r="C150" s="77">
        <v>16</v>
      </c>
      <c r="D150" s="88">
        <v>5</v>
      </c>
      <c r="F150" s="76" t="s">
        <v>77</v>
      </c>
      <c r="G150" s="76" t="s">
        <v>27</v>
      </c>
      <c r="H150" s="77">
        <v>18</v>
      </c>
      <c r="I150" s="88">
        <v>5</v>
      </c>
    </row>
    <row r="151" spans="1:9" ht="13.5">
      <c r="A151" s="76" t="s">
        <v>740</v>
      </c>
      <c r="B151" s="76" t="s">
        <v>28</v>
      </c>
      <c r="C151" s="77">
        <v>5</v>
      </c>
      <c r="D151" s="88">
        <v>5</v>
      </c>
      <c r="F151" s="76" t="s">
        <v>736</v>
      </c>
      <c r="G151" s="76" t="s">
        <v>342</v>
      </c>
      <c r="H151" s="77">
        <v>14</v>
      </c>
      <c r="I151" s="88">
        <v>5</v>
      </c>
    </row>
    <row r="152" spans="1:9" ht="13.5">
      <c r="A152" s="76" t="s">
        <v>197</v>
      </c>
      <c r="B152" s="76" t="s">
        <v>175</v>
      </c>
      <c r="C152" s="77">
        <v>12</v>
      </c>
      <c r="D152" s="88">
        <v>5</v>
      </c>
      <c r="F152" s="76" t="s">
        <v>331</v>
      </c>
      <c r="G152" s="76" t="s">
        <v>30</v>
      </c>
      <c r="H152" s="77">
        <v>18</v>
      </c>
      <c r="I152" s="88">
        <v>5</v>
      </c>
    </row>
    <row r="153" spans="1:9" ht="13.5">
      <c r="A153" s="76" t="s">
        <v>149</v>
      </c>
      <c r="B153" s="76" t="s">
        <v>34</v>
      </c>
      <c r="C153" s="77">
        <v>17</v>
      </c>
      <c r="D153" s="88">
        <v>5</v>
      </c>
      <c r="F153" s="76" t="s">
        <v>78</v>
      </c>
      <c r="G153" s="76" t="s">
        <v>31</v>
      </c>
      <c r="H153" s="77">
        <v>6</v>
      </c>
      <c r="I153" s="88">
        <v>5</v>
      </c>
    </row>
    <row r="154" spans="1:9" ht="13.5">
      <c r="A154" s="76" t="s">
        <v>307</v>
      </c>
      <c r="B154" s="76" t="s">
        <v>23</v>
      </c>
      <c r="C154" s="77">
        <v>8</v>
      </c>
      <c r="D154" s="88">
        <v>5</v>
      </c>
      <c r="F154" s="76" t="s">
        <v>306</v>
      </c>
      <c r="G154" s="76" t="s">
        <v>22</v>
      </c>
      <c r="H154" s="77">
        <v>21</v>
      </c>
      <c r="I154" s="88">
        <v>5</v>
      </c>
    </row>
    <row r="155" spans="1:9" ht="13.5">
      <c r="A155" s="76" t="s">
        <v>741</v>
      </c>
      <c r="B155" s="76" t="s">
        <v>31</v>
      </c>
      <c r="C155" s="77">
        <v>2</v>
      </c>
      <c r="D155" s="88">
        <v>5</v>
      </c>
      <c r="F155" s="76" t="s">
        <v>79</v>
      </c>
      <c r="G155" s="76" t="s">
        <v>23</v>
      </c>
      <c r="H155" s="77">
        <v>23</v>
      </c>
      <c r="I155" s="88">
        <v>5</v>
      </c>
    </row>
    <row r="156" spans="1:9" ht="13.5">
      <c r="A156" s="76" t="s">
        <v>198</v>
      </c>
      <c r="B156" s="76" t="s">
        <v>31</v>
      </c>
      <c r="C156" s="77">
        <v>14</v>
      </c>
      <c r="D156" s="88">
        <v>5</v>
      </c>
      <c r="F156" s="76" t="s">
        <v>737</v>
      </c>
      <c r="G156" s="76" t="s">
        <v>342</v>
      </c>
      <c r="H156" s="77">
        <v>1</v>
      </c>
      <c r="I156" s="88">
        <v>5</v>
      </c>
    </row>
    <row r="157" spans="1:9" ht="13.5">
      <c r="A157" s="76" t="s">
        <v>308</v>
      </c>
      <c r="B157" s="76" t="s">
        <v>174</v>
      </c>
      <c r="C157" s="77">
        <v>19</v>
      </c>
      <c r="D157" s="88">
        <v>5</v>
      </c>
      <c r="F157" s="76" t="s">
        <v>80</v>
      </c>
      <c r="G157" s="76" t="s">
        <v>22</v>
      </c>
      <c r="H157" s="77">
        <v>18</v>
      </c>
      <c r="I157" s="88">
        <v>5</v>
      </c>
    </row>
    <row r="158" spans="1:9" ht="13.5">
      <c r="A158" s="76" t="s">
        <v>309</v>
      </c>
      <c r="B158" s="76" t="s">
        <v>22</v>
      </c>
      <c r="C158" s="77">
        <v>26</v>
      </c>
      <c r="D158" s="88">
        <v>5</v>
      </c>
      <c r="F158" s="76" t="s">
        <v>918</v>
      </c>
      <c r="G158" s="76" t="s">
        <v>21</v>
      </c>
      <c r="H158" s="77">
        <v>24</v>
      </c>
      <c r="I158" s="88">
        <v>5</v>
      </c>
    </row>
    <row r="159" spans="1:9" ht="13.5">
      <c r="A159" s="76" t="s">
        <v>310</v>
      </c>
      <c r="B159" s="76" t="s">
        <v>24</v>
      </c>
      <c r="C159" s="77">
        <v>14</v>
      </c>
      <c r="D159" s="88">
        <v>5</v>
      </c>
      <c r="F159" s="76" t="s">
        <v>81</v>
      </c>
      <c r="G159" s="76" t="s">
        <v>35</v>
      </c>
      <c r="H159" s="77">
        <v>14</v>
      </c>
      <c r="I159" s="88">
        <v>5</v>
      </c>
    </row>
    <row r="160" spans="1:9" ht="13.5">
      <c r="A160" s="76" t="s">
        <v>91</v>
      </c>
      <c r="B160" s="76" t="s">
        <v>33</v>
      </c>
      <c r="C160" s="77">
        <v>27</v>
      </c>
      <c r="D160" s="88">
        <v>5</v>
      </c>
      <c r="F160" s="76" t="s">
        <v>82</v>
      </c>
      <c r="G160" s="76" t="s">
        <v>30</v>
      </c>
      <c r="H160" s="77">
        <v>30</v>
      </c>
      <c r="I160" s="88">
        <v>5</v>
      </c>
    </row>
    <row r="161" spans="1:9" ht="13.5">
      <c r="A161" s="76" t="s">
        <v>92</v>
      </c>
      <c r="B161" s="76" t="s">
        <v>27</v>
      </c>
      <c r="C161" s="77">
        <v>20</v>
      </c>
      <c r="D161" s="88">
        <v>5</v>
      </c>
      <c r="F161" s="76" t="s">
        <v>919</v>
      </c>
      <c r="G161" s="76" t="s">
        <v>31</v>
      </c>
      <c r="H161" s="77">
        <v>6</v>
      </c>
      <c r="I161" s="88">
        <v>5</v>
      </c>
    </row>
    <row r="162" spans="1:9" ht="13.5">
      <c r="A162" s="76" t="s">
        <v>377</v>
      </c>
      <c r="B162" s="76" t="s">
        <v>342</v>
      </c>
      <c r="C162" s="77">
        <v>14</v>
      </c>
      <c r="D162" s="88">
        <v>5</v>
      </c>
      <c r="F162" s="76" t="s">
        <v>83</v>
      </c>
      <c r="G162" s="76" t="s">
        <v>342</v>
      </c>
      <c r="H162" s="77">
        <v>15</v>
      </c>
      <c r="I162" s="88">
        <v>5</v>
      </c>
    </row>
    <row r="163" spans="1:9" ht="13.5">
      <c r="A163" s="76" t="s">
        <v>93</v>
      </c>
      <c r="B163" s="76" t="s">
        <v>29</v>
      </c>
      <c r="C163" s="77">
        <v>26</v>
      </c>
      <c r="D163" s="88">
        <v>5</v>
      </c>
      <c r="F163" s="76" t="s">
        <v>297</v>
      </c>
      <c r="G163" s="76" t="s">
        <v>175</v>
      </c>
      <c r="H163" s="77">
        <v>18</v>
      </c>
      <c r="I163" s="88">
        <v>5</v>
      </c>
    </row>
    <row r="164" spans="1:9" ht="13.5">
      <c r="A164" s="76" t="s">
        <v>167</v>
      </c>
      <c r="B164" s="76" t="s">
        <v>32</v>
      </c>
      <c r="C164" s="77">
        <v>6</v>
      </c>
      <c r="D164" s="88">
        <v>5</v>
      </c>
      <c r="F164" s="76" t="s">
        <v>84</v>
      </c>
      <c r="G164" s="76" t="s">
        <v>29</v>
      </c>
      <c r="H164" s="77">
        <v>17</v>
      </c>
      <c r="I164" s="88">
        <v>5</v>
      </c>
    </row>
    <row r="165" spans="1:9" ht="13.5">
      <c r="A165" s="76" t="s">
        <v>325</v>
      </c>
      <c r="B165" s="76" t="s">
        <v>35</v>
      </c>
      <c r="C165" s="77">
        <v>6</v>
      </c>
      <c r="D165" s="88">
        <v>5</v>
      </c>
      <c r="F165" s="76" t="s">
        <v>365</v>
      </c>
      <c r="G165" s="76" t="s">
        <v>343</v>
      </c>
      <c r="H165" s="77">
        <v>14</v>
      </c>
      <c r="I165" s="88">
        <v>5</v>
      </c>
    </row>
    <row r="166" spans="1:9" ht="13.5">
      <c r="A166" s="76" t="s">
        <v>94</v>
      </c>
      <c r="B166" s="76" t="s">
        <v>26</v>
      </c>
      <c r="C166" s="77">
        <v>14</v>
      </c>
      <c r="D166" s="88">
        <v>5</v>
      </c>
      <c r="F166" s="76" t="s">
        <v>85</v>
      </c>
      <c r="G166" s="76" t="s">
        <v>24</v>
      </c>
      <c r="H166" s="77">
        <v>28</v>
      </c>
      <c r="I166" s="88">
        <v>5</v>
      </c>
    </row>
    <row r="167" spans="1:9" ht="13.5">
      <c r="A167" s="76" t="s">
        <v>95</v>
      </c>
      <c r="B167" s="76" t="s">
        <v>21</v>
      </c>
      <c r="C167" s="77">
        <v>20</v>
      </c>
      <c r="D167" s="88">
        <v>5</v>
      </c>
      <c r="F167" s="76" t="s">
        <v>86</v>
      </c>
      <c r="G167" s="76" t="s">
        <v>27</v>
      </c>
      <c r="H167" s="77">
        <v>17</v>
      </c>
      <c r="I167" s="88">
        <v>5</v>
      </c>
    </row>
    <row r="168" spans="1:9" ht="13.5">
      <c r="A168" s="76" t="s">
        <v>378</v>
      </c>
      <c r="B168" s="76" t="s">
        <v>343</v>
      </c>
      <c r="C168" s="77">
        <v>24</v>
      </c>
      <c r="D168" s="88">
        <v>5</v>
      </c>
      <c r="F168" s="76" t="s">
        <v>195</v>
      </c>
      <c r="G168" s="76" t="s">
        <v>34</v>
      </c>
      <c r="H168" s="77">
        <v>8</v>
      </c>
      <c r="I168" s="88">
        <v>5</v>
      </c>
    </row>
    <row r="169" spans="1:9" ht="13.5">
      <c r="A169" s="76" t="s">
        <v>199</v>
      </c>
      <c r="B169" s="76" t="s">
        <v>31</v>
      </c>
      <c r="C169" s="77">
        <v>11</v>
      </c>
      <c r="D169" s="88">
        <v>5</v>
      </c>
      <c r="F169" s="76" t="s">
        <v>366</v>
      </c>
      <c r="G169" s="76" t="s">
        <v>343</v>
      </c>
      <c r="H169" s="77">
        <v>1</v>
      </c>
      <c r="I169" s="88">
        <v>5</v>
      </c>
    </row>
    <row r="170" spans="1:9" ht="13.5">
      <c r="A170" s="76" t="s">
        <v>742</v>
      </c>
      <c r="B170" s="76" t="s">
        <v>33</v>
      </c>
      <c r="C170" s="77">
        <v>8</v>
      </c>
      <c r="D170" s="88">
        <v>5</v>
      </c>
      <c r="F170" s="76" t="s">
        <v>87</v>
      </c>
      <c r="G170" s="76" t="s">
        <v>29</v>
      </c>
      <c r="H170" s="77">
        <v>16</v>
      </c>
      <c r="I170" s="88">
        <v>5</v>
      </c>
    </row>
    <row r="171" spans="1:9" ht="13.5">
      <c r="A171" s="76" t="s">
        <v>150</v>
      </c>
      <c r="B171" s="76" t="s">
        <v>21</v>
      </c>
      <c r="C171" s="77">
        <v>24</v>
      </c>
      <c r="D171" s="88">
        <v>5</v>
      </c>
      <c r="F171" s="76" t="s">
        <v>88</v>
      </c>
      <c r="G171" s="76" t="s">
        <v>24</v>
      </c>
      <c r="H171" s="77">
        <v>21</v>
      </c>
      <c r="I171" s="88">
        <v>5</v>
      </c>
    </row>
    <row r="172" spans="1:9" ht="13.5">
      <c r="A172" s="76" t="s">
        <v>311</v>
      </c>
      <c r="B172" s="76" t="s">
        <v>33</v>
      </c>
      <c r="C172" s="77">
        <v>20</v>
      </c>
      <c r="D172" s="88">
        <v>5</v>
      </c>
      <c r="F172" s="76" t="s">
        <v>367</v>
      </c>
      <c r="G172" s="76" t="s">
        <v>24</v>
      </c>
      <c r="H172" s="77">
        <v>10</v>
      </c>
      <c r="I172" s="88">
        <v>5</v>
      </c>
    </row>
    <row r="173" spans="1:9" ht="13.5">
      <c r="A173" s="76" t="s">
        <v>743</v>
      </c>
      <c r="B173" s="76" t="s">
        <v>28</v>
      </c>
      <c r="C173" s="77">
        <v>6</v>
      </c>
      <c r="D173" s="88">
        <v>5</v>
      </c>
      <c r="F173" s="76" t="s">
        <v>920</v>
      </c>
      <c r="G173" s="76" t="s">
        <v>32</v>
      </c>
      <c r="H173" s="77">
        <v>1</v>
      </c>
      <c r="I173" s="88">
        <v>5</v>
      </c>
    </row>
    <row r="174" spans="1:9" ht="13.5">
      <c r="A174" s="76" t="s">
        <v>96</v>
      </c>
      <c r="B174" s="76" t="s">
        <v>30</v>
      </c>
      <c r="C174" s="77">
        <v>20</v>
      </c>
      <c r="D174" s="88">
        <v>5</v>
      </c>
      <c r="F174" s="76" t="s">
        <v>368</v>
      </c>
      <c r="G174" s="76" t="s">
        <v>32</v>
      </c>
      <c r="H174" s="77">
        <v>5</v>
      </c>
      <c r="I174" s="88">
        <v>5</v>
      </c>
    </row>
    <row r="175" spans="1:9" ht="13.5">
      <c r="A175" s="76" t="s">
        <v>151</v>
      </c>
      <c r="B175" s="76" t="s">
        <v>33</v>
      </c>
      <c r="C175" s="77">
        <v>6</v>
      </c>
      <c r="D175" s="88">
        <v>5</v>
      </c>
      <c r="F175" s="76" t="s">
        <v>369</v>
      </c>
      <c r="G175" s="76" t="s">
        <v>342</v>
      </c>
      <c r="H175" s="77">
        <v>16</v>
      </c>
      <c r="I175" s="88">
        <v>5</v>
      </c>
    </row>
    <row r="176" spans="1:9" ht="13.5">
      <c r="A176" s="76" t="s">
        <v>97</v>
      </c>
      <c r="B176" s="76" t="s">
        <v>22</v>
      </c>
      <c r="C176" s="77">
        <v>6</v>
      </c>
      <c r="D176" s="88">
        <v>5</v>
      </c>
      <c r="F176" s="76" t="s">
        <v>921</v>
      </c>
      <c r="G176" s="76" t="s">
        <v>32</v>
      </c>
      <c r="H176" s="77">
        <v>10</v>
      </c>
      <c r="I176" s="88">
        <v>5</v>
      </c>
    </row>
    <row r="177" spans="1:9" ht="13.5">
      <c r="A177" s="76" t="s">
        <v>846</v>
      </c>
      <c r="B177" s="76" t="s">
        <v>343</v>
      </c>
      <c r="C177" s="77">
        <v>10</v>
      </c>
      <c r="D177" s="88">
        <v>5</v>
      </c>
      <c r="F177" s="76" t="s">
        <v>370</v>
      </c>
      <c r="G177" s="76" t="s">
        <v>29</v>
      </c>
      <c r="H177" s="77">
        <v>13</v>
      </c>
      <c r="I177" s="88">
        <v>5</v>
      </c>
    </row>
    <row r="178" spans="1:9" ht="13.5">
      <c r="A178" s="76" t="s">
        <v>98</v>
      </c>
      <c r="B178" s="76" t="s">
        <v>30</v>
      </c>
      <c r="C178" s="77">
        <v>27</v>
      </c>
      <c r="D178" s="88">
        <v>5</v>
      </c>
      <c r="F178" s="76" t="s">
        <v>371</v>
      </c>
      <c r="G178" s="76" t="s">
        <v>30</v>
      </c>
      <c r="H178" s="77">
        <v>22</v>
      </c>
      <c r="I178" s="88">
        <v>5</v>
      </c>
    </row>
    <row r="179" spans="1:9" ht="13.5">
      <c r="A179" s="76" t="s">
        <v>744</v>
      </c>
      <c r="B179" s="76" t="s">
        <v>25</v>
      </c>
      <c r="C179" s="77">
        <v>1</v>
      </c>
      <c r="D179" s="88">
        <v>5</v>
      </c>
      <c r="F179" s="76" t="s">
        <v>372</v>
      </c>
      <c r="G179" s="76" t="s">
        <v>33</v>
      </c>
      <c r="H179" s="77">
        <v>1</v>
      </c>
      <c r="I179" s="88">
        <v>5</v>
      </c>
    </row>
    <row r="180" spans="1:9" ht="13.5">
      <c r="A180" s="76" t="s">
        <v>156</v>
      </c>
      <c r="B180" s="76" t="s">
        <v>28</v>
      </c>
      <c r="C180" s="77">
        <v>14</v>
      </c>
      <c r="D180" s="88">
        <v>5</v>
      </c>
      <c r="F180" s="76" t="s">
        <v>373</v>
      </c>
      <c r="G180" s="76" t="s">
        <v>341</v>
      </c>
      <c r="H180" s="77">
        <v>6</v>
      </c>
      <c r="I180" s="88">
        <v>5</v>
      </c>
    </row>
    <row r="181" spans="1:9" ht="13.5">
      <c r="A181" s="76" t="s">
        <v>312</v>
      </c>
      <c r="B181" s="76" t="s">
        <v>28</v>
      </c>
      <c r="C181" s="77">
        <v>18</v>
      </c>
      <c r="D181" s="88">
        <v>5</v>
      </c>
      <c r="F181" s="76" t="s">
        <v>374</v>
      </c>
      <c r="G181" s="76" t="s">
        <v>342</v>
      </c>
      <c r="H181" s="77">
        <v>10</v>
      </c>
      <c r="I181" s="88">
        <v>5</v>
      </c>
    </row>
    <row r="182" spans="1:9" ht="13.5">
      <c r="A182" s="76" t="s">
        <v>745</v>
      </c>
      <c r="B182" s="76" t="s">
        <v>34</v>
      </c>
      <c r="C182" s="77">
        <v>1</v>
      </c>
      <c r="D182" s="88">
        <v>5</v>
      </c>
      <c r="F182" s="76" t="s">
        <v>196</v>
      </c>
      <c r="G182" s="76" t="s">
        <v>29</v>
      </c>
      <c r="H182" s="77">
        <v>15</v>
      </c>
      <c r="I182" s="88">
        <v>5</v>
      </c>
    </row>
    <row r="183" spans="1:9" ht="13.5">
      <c r="A183" s="76" t="s">
        <v>99</v>
      </c>
      <c r="B183" s="76" t="s">
        <v>32</v>
      </c>
      <c r="C183" s="77">
        <v>20</v>
      </c>
      <c r="D183" s="88">
        <v>5</v>
      </c>
      <c r="F183" s="76" t="s">
        <v>166</v>
      </c>
      <c r="G183" s="76" t="s">
        <v>29</v>
      </c>
      <c r="H183" s="77">
        <v>14</v>
      </c>
      <c r="I183" s="88">
        <v>5</v>
      </c>
    </row>
    <row r="184" spans="1:9" ht="13.5">
      <c r="A184" s="76" t="s">
        <v>100</v>
      </c>
      <c r="B184" s="76" t="s">
        <v>21</v>
      </c>
      <c r="C184" s="77">
        <v>15</v>
      </c>
      <c r="D184" s="88">
        <v>5</v>
      </c>
      <c r="F184" s="76" t="s">
        <v>375</v>
      </c>
      <c r="G184" s="76" t="s">
        <v>342</v>
      </c>
      <c r="H184" s="77">
        <v>15</v>
      </c>
      <c r="I184" s="88">
        <v>5</v>
      </c>
    </row>
    <row r="185" spans="1:9" ht="13.5">
      <c r="A185" s="76" t="s">
        <v>101</v>
      </c>
      <c r="B185" s="76" t="s">
        <v>28</v>
      </c>
      <c r="C185" s="77">
        <v>32</v>
      </c>
      <c r="D185" s="88">
        <v>5</v>
      </c>
      <c r="F185" s="76" t="s">
        <v>922</v>
      </c>
      <c r="G185" s="76" t="s">
        <v>343</v>
      </c>
      <c r="H185" s="77">
        <v>10</v>
      </c>
      <c r="I185" s="88">
        <v>5</v>
      </c>
    </row>
    <row r="186" spans="1:9" ht="13.5">
      <c r="A186" s="76" t="s">
        <v>102</v>
      </c>
      <c r="B186" s="76" t="s">
        <v>23</v>
      </c>
      <c r="C186" s="77">
        <v>6</v>
      </c>
      <c r="D186" s="88">
        <v>5</v>
      </c>
      <c r="F186" s="76" t="s">
        <v>89</v>
      </c>
      <c r="G186" s="76" t="s">
        <v>21</v>
      </c>
      <c r="H186" s="77">
        <v>8</v>
      </c>
      <c r="I186" s="88">
        <v>5</v>
      </c>
    </row>
    <row r="187" spans="1:9" ht="13.5">
      <c r="A187" s="76" t="s">
        <v>746</v>
      </c>
      <c r="B187" s="76" t="s">
        <v>174</v>
      </c>
      <c r="C187" s="77">
        <v>7</v>
      </c>
      <c r="D187" s="88">
        <v>5</v>
      </c>
      <c r="F187" s="76" t="s">
        <v>90</v>
      </c>
      <c r="G187" s="76" t="s">
        <v>24</v>
      </c>
      <c r="H187" s="77">
        <v>21</v>
      </c>
      <c r="I187" s="88">
        <v>5</v>
      </c>
    </row>
    <row r="188" spans="1:9" ht="13.5">
      <c r="A188" s="76" t="s">
        <v>103</v>
      </c>
      <c r="B188" s="76" t="s">
        <v>343</v>
      </c>
      <c r="C188" s="77">
        <v>20</v>
      </c>
      <c r="D188" s="88">
        <v>5</v>
      </c>
      <c r="F188" s="76" t="s">
        <v>148</v>
      </c>
      <c r="G188" s="76" t="s">
        <v>27</v>
      </c>
      <c r="H188" s="77">
        <v>15</v>
      </c>
      <c r="I188" s="88">
        <v>5</v>
      </c>
    </row>
    <row r="189" spans="1:9" ht="13.5">
      <c r="A189" s="76" t="s">
        <v>104</v>
      </c>
      <c r="B189" s="76" t="s">
        <v>174</v>
      </c>
      <c r="C189" s="77">
        <v>8</v>
      </c>
      <c r="D189" s="88">
        <v>5</v>
      </c>
      <c r="F189" s="76" t="s">
        <v>738</v>
      </c>
      <c r="G189" s="76" t="s">
        <v>25</v>
      </c>
      <c r="H189" s="77">
        <v>27</v>
      </c>
      <c r="I189" s="88">
        <v>5</v>
      </c>
    </row>
    <row r="190" spans="1:9" ht="13.5">
      <c r="A190" s="76" t="s">
        <v>847</v>
      </c>
      <c r="B190" s="76" t="s">
        <v>35</v>
      </c>
      <c r="C190" s="77">
        <v>11</v>
      </c>
      <c r="D190" s="88">
        <v>5</v>
      </c>
      <c r="F190" s="76" t="s">
        <v>376</v>
      </c>
      <c r="G190" s="76" t="s">
        <v>32</v>
      </c>
      <c r="H190" s="77">
        <v>6</v>
      </c>
      <c r="I190" s="88">
        <v>5</v>
      </c>
    </row>
    <row r="191" spans="1:9" ht="13.5">
      <c r="A191" s="76" t="s">
        <v>326</v>
      </c>
      <c r="B191" s="76" t="s">
        <v>32</v>
      </c>
      <c r="C191" s="77">
        <v>9</v>
      </c>
      <c r="D191" s="88">
        <v>5</v>
      </c>
      <c r="F191" s="76" t="s">
        <v>739</v>
      </c>
      <c r="G191" s="76" t="s">
        <v>32</v>
      </c>
      <c r="H191" s="77">
        <v>15</v>
      </c>
      <c r="I191" s="88">
        <v>5</v>
      </c>
    </row>
    <row r="192" spans="1:9" ht="13.5">
      <c r="A192" s="76" t="s">
        <v>380</v>
      </c>
      <c r="B192" s="76" t="s">
        <v>343</v>
      </c>
      <c r="C192" s="77">
        <v>11</v>
      </c>
      <c r="D192" s="88">
        <v>5</v>
      </c>
      <c r="F192" s="76" t="s">
        <v>324</v>
      </c>
      <c r="G192" s="76" t="s">
        <v>27</v>
      </c>
      <c r="H192" s="77">
        <v>16</v>
      </c>
      <c r="I192" s="88">
        <v>5</v>
      </c>
    </row>
    <row r="193" spans="1:9" ht="13.5">
      <c r="A193" s="76" t="s">
        <v>106</v>
      </c>
      <c r="B193" s="76" t="s">
        <v>33</v>
      </c>
      <c r="C193" s="77">
        <v>17</v>
      </c>
      <c r="D193" s="88">
        <v>5</v>
      </c>
      <c r="F193" s="76" t="s">
        <v>740</v>
      </c>
      <c r="G193" s="76" t="s">
        <v>28</v>
      </c>
      <c r="H193" s="77">
        <v>5</v>
      </c>
      <c r="I193" s="88">
        <v>5</v>
      </c>
    </row>
    <row r="194" spans="1:9" ht="13.5">
      <c r="A194" s="76" t="s">
        <v>313</v>
      </c>
      <c r="B194" s="76" t="s">
        <v>23</v>
      </c>
      <c r="C194" s="77">
        <v>12</v>
      </c>
      <c r="D194" s="88">
        <v>5</v>
      </c>
      <c r="F194" s="76" t="s">
        <v>197</v>
      </c>
      <c r="G194" s="76" t="s">
        <v>175</v>
      </c>
      <c r="H194" s="77">
        <v>12</v>
      </c>
      <c r="I194" s="88">
        <v>5</v>
      </c>
    </row>
    <row r="195" spans="1:9" ht="13.5">
      <c r="A195" s="76" t="s">
        <v>747</v>
      </c>
      <c r="B195" s="76" t="s">
        <v>341</v>
      </c>
      <c r="C195" s="77">
        <v>7</v>
      </c>
      <c r="D195" s="88">
        <v>5</v>
      </c>
      <c r="F195" s="76" t="s">
        <v>149</v>
      </c>
      <c r="G195" s="76" t="s">
        <v>34</v>
      </c>
      <c r="H195" s="77">
        <v>17</v>
      </c>
      <c r="I195" s="88">
        <v>5</v>
      </c>
    </row>
    <row r="196" spans="1:9" ht="13.5">
      <c r="A196" s="76" t="s">
        <v>152</v>
      </c>
      <c r="B196" s="76" t="s">
        <v>31</v>
      </c>
      <c r="C196" s="77">
        <v>9</v>
      </c>
      <c r="D196" s="88">
        <v>5</v>
      </c>
      <c r="F196" s="76" t="s">
        <v>307</v>
      </c>
      <c r="G196" s="76" t="s">
        <v>23</v>
      </c>
      <c r="H196" s="77">
        <v>8</v>
      </c>
      <c r="I196" s="88">
        <v>5</v>
      </c>
    </row>
    <row r="197" spans="1:9" ht="13.5">
      <c r="A197" s="76" t="s">
        <v>381</v>
      </c>
      <c r="B197" s="76" t="s">
        <v>341</v>
      </c>
      <c r="C197" s="77">
        <v>21</v>
      </c>
      <c r="D197" s="88">
        <v>5</v>
      </c>
      <c r="F197" s="76" t="s">
        <v>741</v>
      </c>
      <c r="G197" s="76" t="s">
        <v>31</v>
      </c>
      <c r="H197" s="77">
        <v>2</v>
      </c>
      <c r="I197" s="88">
        <v>5</v>
      </c>
    </row>
    <row r="198" spans="1:9" ht="13.5">
      <c r="A198" s="76" t="s">
        <v>153</v>
      </c>
      <c r="B198" s="76" t="s">
        <v>21</v>
      </c>
      <c r="C198" s="77">
        <v>27</v>
      </c>
      <c r="D198" s="88">
        <v>5</v>
      </c>
      <c r="F198" s="76" t="s">
        <v>198</v>
      </c>
      <c r="G198" s="76" t="s">
        <v>31</v>
      </c>
      <c r="H198" s="77">
        <v>14</v>
      </c>
      <c r="I198" s="88">
        <v>5</v>
      </c>
    </row>
    <row r="199" spans="1:9" ht="13.5">
      <c r="A199" s="76" t="s">
        <v>382</v>
      </c>
      <c r="B199" s="76" t="s">
        <v>34</v>
      </c>
      <c r="C199" s="77">
        <v>10</v>
      </c>
      <c r="D199" s="88">
        <v>5</v>
      </c>
      <c r="F199" s="76" t="s">
        <v>308</v>
      </c>
      <c r="G199" s="76" t="s">
        <v>174</v>
      </c>
      <c r="H199" s="77">
        <v>19</v>
      </c>
      <c r="I199" s="88">
        <v>5</v>
      </c>
    </row>
    <row r="200" spans="1:9" ht="13.5">
      <c r="A200" s="76" t="s">
        <v>154</v>
      </c>
      <c r="B200" s="76" t="s">
        <v>33</v>
      </c>
      <c r="C200" s="77">
        <v>9</v>
      </c>
      <c r="D200" s="88">
        <v>5</v>
      </c>
      <c r="F200" s="76" t="s">
        <v>309</v>
      </c>
      <c r="G200" s="76" t="s">
        <v>22</v>
      </c>
      <c r="H200" s="77">
        <v>26</v>
      </c>
      <c r="I200" s="88">
        <v>5</v>
      </c>
    </row>
    <row r="201" spans="1:9" ht="13.5">
      <c r="A201" s="76" t="s">
        <v>107</v>
      </c>
      <c r="B201" s="76" t="s">
        <v>342</v>
      </c>
      <c r="C201" s="77">
        <v>11</v>
      </c>
      <c r="D201" s="88">
        <v>5</v>
      </c>
      <c r="F201" s="76" t="s">
        <v>310</v>
      </c>
      <c r="G201" s="76" t="s">
        <v>24</v>
      </c>
      <c r="H201" s="77">
        <v>14</v>
      </c>
      <c r="I201" s="88">
        <v>5</v>
      </c>
    </row>
    <row r="202" spans="1:9" ht="15">
      <c r="A202"/>
      <c r="B202"/>
      <c r="C202"/>
      <c r="D202"/>
      <c r="F202" s="76" t="s">
        <v>923</v>
      </c>
      <c r="G202" s="76" t="s">
        <v>30</v>
      </c>
      <c r="H202" s="77">
        <v>8</v>
      </c>
      <c r="I202" s="88">
        <v>5</v>
      </c>
    </row>
    <row r="203" spans="1:9" ht="15">
      <c r="A203"/>
      <c r="B203"/>
      <c r="C203"/>
      <c r="D203"/>
      <c r="F203" s="76" t="s">
        <v>91</v>
      </c>
      <c r="G203" s="76" t="s">
        <v>33</v>
      </c>
      <c r="H203" s="77">
        <v>27</v>
      </c>
      <c r="I203" s="88">
        <v>5</v>
      </c>
    </row>
    <row r="204" spans="1:9" ht="15">
      <c r="A204"/>
      <c r="B204"/>
      <c r="C204"/>
      <c r="D204"/>
      <c r="F204" s="76" t="s">
        <v>924</v>
      </c>
      <c r="G204" s="76" t="s">
        <v>32</v>
      </c>
      <c r="H204" s="77">
        <v>17</v>
      </c>
      <c r="I204" s="88">
        <v>5</v>
      </c>
    </row>
    <row r="205" spans="1:9" ht="15">
      <c r="A205"/>
      <c r="B205"/>
      <c r="C205"/>
      <c r="D205"/>
      <c r="F205" s="76" t="s">
        <v>92</v>
      </c>
      <c r="G205" s="76" t="s">
        <v>27</v>
      </c>
      <c r="H205" s="77">
        <v>20</v>
      </c>
      <c r="I205" s="88">
        <v>5</v>
      </c>
    </row>
    <row r="206" spans="6:9" ht="13.5">
      <c r="F206" s="76" t="s">
        <v>377</v>
      </c>
      <c r="G206" s="76" t="s">
        <v>342</v>
      </c>
      <c r="H206" s="77">
        <v>14</v>
      </c>
      <c r="I206" s="88">
        <v>5</v>
      </c>
    </row>
    <row r="207" spans="6:9" ht="13.5">
      <c r="F207" s="76" t="s">
        <v>93</v>
      </c>
      <c r="G207" s="76" t="s">
        <v>29</v>
      </c>
      <c r="H207" s="77">
        <v>26</v>
      </c>
      <c r="I207" s="88">
        <v>5</v>
      </c>
    </row>
    <row r="208" spans="6:9" ht="13.5">
      <c r="F208" s="76" t="s">
        <v>167</v>
      </c>
      <c r="G208" s="76" t="s">
        <v>32</v>
      </c>
      <c r="H208" s="77">
        <v>6</v>
      </c>
      <c r="I208" s="88">
        <v>5</v>
      </c>
    </row>
    <row r="209" spans="6:9" ht="13.5">
      <c r="F209" s="76" t="s">
        <v>325</v>
      </c>
      <c r="G209" s="76" t="s">
        <v>35</v>
      </c>
      <c r="H209" s="77">
        <v>6</v>
      </c>
      <c r="I209" s="88">
        <v>5</v>
      </c>
    </row>
    <row r="210" spans="6:9" ht="13.5">
      <c r="F210" s="76" t="s">
        <v>94</v>
      </c>
      <c r="G210" s="76" t="s">
        <v>26</v>
      </c>
      <c r="H210" s="77">
        <v>14</v>
      </c>
      <c r="I210" s="88">
        <v>5</v>
      </c>
    </row>
    <row r="211" spans="6:9" ht="13.5">
      <c r="F211" s="76" t="s">
        <v>95</v>
      </c>
      <c r="G211" s="76" t="s">
        <v>21</v>
      </c>
      <c r="H211" s="77">
        <v>20</v>
      </c>
      <c r="I211" s="88">
        <v>5</v>
      </c>
    </row>
    <row r="212" spans="6:9" ht="13.5">
      <c r="F212" s="76" t="s">
        <v>378</v>
      </c>
      <c r="G212" s="76" t="s">
        <v>343</v>
      </c>
      <c r="H212" s="77">
        <v>24</v>
      </c>
      <c r="I212" s="88">
        <v>5</v>
      </c>
    </row>
    <row r="213" spans="6:9" ht="13.5">
      <c r="F213" s="76" t="s">
        <v>199</v>
      </c>
      <c r="G213" s="76" t="s">
        <v>31</v>
      </c>
      <c r="H213" s="77">
        <v>11</v>
      </c>
      <c r="I213" s="88">
        <v>5</v>
      </c>
    </row>
    <row r="214" spans="6:9" ht="13.5">
      <c r="F214" s="76" t="s">
        <v>925</v>
      </c>
      <c r="G214" s="76" t="s">
        <v>175</v>
      </c>
      <c r="H214" s="77">
        <v>10</v>
      </c>
      <c r="I214" s="88">
        <v>5</v>
      </c>
    </row>
    <row r="215" spans="6:9" ht="13.5">
      <c r="F215" s="76" t="s">
        <v>742</v>
      </c>
      <c r="G215" s="76" t="s">
        <v>33</v>
      </c>
      <c r="H215" s="77">
        <v>8</v>
      </c>
      <c r="I215" s="88">
        <v>5</v>
      </c>
    </row>
    <row r="216" spans="6:9" ht="13.5">
      <c r="F216" s="76" t="s">
        <v>150</v>
      </c>
      <c r="G216" s="76" t="s">
        <v>21</v>
      </c>
      <c r="H216" s="77">
        <v>24</v>
      </c>
      <c r="I216" s="88">
        <v>5</v>
      </c>
    </row>
    <row r="217" spans="6:9" ht="13.5">
      <c r="F217" s="76" t="s">
        <v>311</v>
      </c>
      <c r="G217" s="76" t="s">
        <v>33</v>
      </c>
      <c r="H217" s="77">
        <v>20</v>
      </c>
      <c r="I217" s="88">
        <v>5</v>
      </c>
    </row>
    <row r="218" spans="6:9" ht="13.5">
      <c r="F218" s="76" t="s">
        <v>743</v>
      </c>
      <c r="G218" s="76" t="s">
        <v>28</v>
      </c>
      <c r="H218" s="77">
        <v>6</v>
      </c>
      <c r="I218" s="88">
        <v>5</v>
      </c>
    </row>
    <row r="219" spans="6:9" ht="13.5">
      <c r="F219" s="76" t="s">
        <v>926</v>
      </c>
      <c r="G219" s="76" t="s">
        <v>33</v>
      </c>
      <c r="H219" s="77">
        <v>22</v>
      </c>
      <c r="I219" s="88">
        <v>5</v>
      </c>
    </row>
    <row r="220" spans="6:9" ht="13.5">
      <c r="F220" s="76" t="s">
        <v>379</v>
      </c>
      <c r="G220" s="76" t="s">
        <v>174</v>
      </c>
      <c r="H220" s="77">
        <v>2</v>
      </c>
      <c r="I220" s="88">
        <v>5</v>
      </c>
    </row>
    <row r="221" spans="6:9" ht="13.5">
      <c r="F221" s="76" t="s">
        <v>96</v>
      </c>
      <c r="G221" s="76" t="s">
        <v>30</v>
      </c>
      <c r="H221" s="77">
        <v>20</v>
      </c>
      <c r="I221" s="88">
        <v>5</v>
      </c>
    </row>
    <row r="222" spans="6:9" ht="13.5">
      <c r="F222" s="76" t="s">
        <v>151</v>
      </c>
      <c r="G222" s="76" t="s">
        <v>33</v>
      </c>
      <c r="H222" s="77">
        <v>6</v>
      </c>
      <c r="I222" s="88">
        <v>5</v>
      </c>
    </row>
    <row r="223" spans="6:9" ht="13.5">
      <c r="F223" s="76" t="s">
        <v>927</v>
      </c>
      <c r="G223" s="76" t="s">
        <v>22</v>
      </c>
      <c r="H223" s="77">
        <v>8</v>
      </c>
      <c r="I223" s="88">
        <v>5</v>
      </c>
    </row>
    <row r="224" spans="6:9" ht="13.5">
      <c r="F224" s="76" t="s">
        <v>97</v>
      </c>
      <c r="G224" s="76" t="s">
        <v>22</v>
      </c>
      <c r="H224" s="77">
        <v>6</v>
      </c>
      <c r="I224" s="88">
        <v>5</v>
      </c>
    </row>
    <row r="225" spans="6:9" ht="13.5">
      <c r="F225" s="76" t="s">
        <v>846</v>
      </c>
      <c r="G225" s="76" t="s">
        <v>343</v>
      </c>
      <c r="H225" s="77">
        <v>10</v>
      </c>
      <c r="I225" s="88">
        <v>5</v>
      </c>
    </row>
    <row r="226" spans="6:9" ht="13.5">
      <c r="F226" s="76" t="s">
        <v>98</v>
      </c>
      <c r="G226" s="76" t="s">
        <v>30</v>
      </c>
      <c r="H226" s="77">
        <v>27</v>
      </c>
      <c r="I226" s="88">
        <v>5</v>
      </c>
    </row>
    <row r="227" spans="6:9" ht="13.5">
      <c r="F227" s="76" t="s">
        <v>744</v>
      </c>
      <c r="G227" s="76" t="s">
        <v>25</v>
      </c>
      <c r="H227" s="77">
        <v>1</v>
      </c>
      <c r="I227" s="88">
        <v>5</v>
      </c>
    </row>
    <row r="228" spans="6:9" ht="13.5">
      <c r="F228" s="76" t="s">
        <v>928</v>
      </c>
      <c r="G228" s="76" t="s">
        <v>23</v>
      </c>
      <c r="H228" s="77">
        <v>13</v>
      </c>
      <c r="I228" s="88">
        <v>5</v>
      </c>
    </row>
    <row r="229" spans="6:9" ht="13.5">
      <c r="F229" s="76" t="s">
        <v>929</v>
      </c>
      <c r="G229" s="76" t="s">
        <v>342</v>
      </c>
      <c r="H229" s="77">
        <v>10</v>
      </c>
      <c r="I229" s="88">
        <v>5</v>
      </c>
    </row>
    <row r="230" spans="6:9" ht="13.5">
      <c r="F230" s="76" t="s">
        <v>156</v>
      </c>
      <c r="G230" s="76" t="s">
        <v>28</v>
      </c>
      <c r="H230" s="77">
        <v>14</v>
      </c>
      <c r="I230" s="88">
        <v>5</v>
      </c>
    </row>
    <row r="231" spans="6:9" ht="13.5">
      <c r="F231" s="76" t="s">
        <v>930</v>
      </c>
      <c r="G231" s="76" t="s">
        <v>24</v>
      </c>
      <c r="H231" s="77">
        <v>14</v>
      </c>
      <c r="I231" s="88">
        <v>5</v>
      </c>
    </row>
    <row r="232" spans="6:9" ht="13.5">
      <c r="F232" s="76" t="s">
        <v>312</v>
      </c>
      <c r="G232" s="76" t="s">
        <v>28</v>
      </c>
      <c r="H232" s="77">
        <v>18</v>
      </c>
      <c r="I232" s="88">
        <v>5</v>
      </c>
    </row>
    <row r="233" spans="6:9" ht="13.5">
      <c r="F233" s="76" t="s">
        <v>745</v>
      </c>
      <c r="G233" s="76" t="s">
        <v>34</v>
      </c>
      <c r="H233" s="77">
        <v>1</v>
      </c>
      <c r="I233" s="88">
        <v>5</v>
      </c>
    </row>
    <row r="234" spans="6:9" ht="13.5">
      <c r="F234" s="76" t="s">
        <v>99</v>
      </c>
      <c r="G234" s="76" t="s">
        <v>32</v>
      </c>
      <c r="H234" s="77">
        <v>20</v>
      </c>
      <c r="I234" s="88">
        <v>5</v>
      </c>
    </row>
    <row r="235" spans="6:9" ht="13.5">
      <c r="F235" s="76" t="s">
        <v>100</v>
      </c>
      <c r="G235" s="76" t="s">
        <v>21</v>
      </c>
      <c r="H235" s="77">
        <v>15</v>
      </c>
      <c r="I235" s="88">
        <v>5</v>
      </c>
    </row>
    <row r="236" spans="6:9" ht="13.5">
      <c r="F236" s="76" t="s">
        <v>101</v>
      </c>
      <c r="G236" s="76" t="s">
        <v>28</v>
      </c>
      <c r="H236" s="77">
        <v>32</v>
      </c>
      <c r="I236" s="88">
        <v>5</v>
      </c>
    </row>
    <row r="237" spans="6:9" ht="13.5">
      <c r="F237" s="76" t="s">
        <v>102</v>
      </c>
      <c r="G237" s="76" t="s">
        <v>23</v>
      </c>
      <c r="H237" s="77">
        <v>6</v>
      </c>
      <c r="I237" s="88">
        <v>5</v>
      </c>
    </row>
    <row r="238" spans="6:9" ht="13.5">
      <c r="F238" s="76" t="s">
        <v>746</v>
      </c>
      <c r="G238" s="76" t="s">
        <v>174</v>
      </c>
      <c r="H238" s="77">
        <v>7</v>
      </c>
      <c r="I238" s="88">
        <v>5</v>
      </c>
    </row>
    <row r="239" spans="6:9" ht="13.5">
      <c r="F239" s="76" t="s">
        <v>103</v>
      </c>
      <c r="G239" s="76" t="s">
        <v>343</v>
      </c>
      <c r="H239" s="77">
        <v>20</v>
      </c>
      <c r="I239" s="88">
        <v>5</v>
      </c>
    </row>
    <row r="240" spans="6:9" ht="13.5">
      <c r="F240" s="76" t="s">
        <v>104</v>
      </c>
      <c r="G240" s="76" t="s">
        <v>174</v>
      </c>
      <c r="H240" s="77">
        <v>8</v>
      </c>
      <c r="I240" s="88">
        <v>5</v>
      </c>
    </row>
    <row r="241" spans="6:9" ht="13.5">
      <c r="F241" s="76" t="s">
        <v>105</v>
      </c>
      <c r="G241" s="76" t="s">
        <v>32</v>
      </c>
      <c r="H241" s="77">
        <v>10</v>
      </c>
      <c r="I241" s="88">
        <v>5</v>
      </c>
    </row>
    <row r="242" spans="6:9" ht="13.5">
      <c r="F242" s="76" t="s">
        <v>847</v>
      </c>
      <c r="G242" s="76" t="s">
        <v>35</v>
      </c>
      <c r="H242" s="77">
        <v>11</v>
      </c>
      <c r="I242" s="88">
        <v>5</v>
      </c>
    </row>
    <row r="243" spans="6:9" ht="13.5">
      <c r="F243" s="76" t="s">
        <v>326</v>
      </c>
      <c r="G243" s="76" t="s">
        <v>32</v>
      </c>
      <c r="H243" s="77">
        <v>9</v>
      </c>
      <c r="I243" s="88">
        <v>5</v>
      </c>
    </row>
    <row r="244" spans="6:9" ht="13.5">
      <c r="F244" s="76" t="s">
        <v>380</v>
      </c>
      <c r="G244" s="76" t="s">
        <v>343</v>
      </c>
      <c r="H244" s="77">
        <v>11</v>
      </c>
      <c r="I244" s="88">
        <v>5</v>
      </c>
    </row>
    <row r="245" spans="6:9" ht="13.5">
      <c r="F245" s="76" t="s">
        <v>106</v>
      </c>
      <c r="G245" s="76" t="s">
        <v>33</v>
      </c>
      <c r="H245" s="77">
        <v>17</v>
      </c>
      <c r="I245" s="88">
        <v>5</v>
      </c>
    </row>
    <row r="246" spans="6:9" ht="13.5">
      <c r="F246" s="76" t="s">
        <v>313</v>
      </c>
      <c r="G246" s="76" t="s">
        <v>23</v>
      </c>
      <c r="H246" s="77">
        <v>12</v>
      </c>
      <c r="I246" s="88">
        <v>5</v>
      </c>
    </row>
    <row r="247" spans="6:9" ht="13.5">
      <c r="F247" s="76" t="s">
        <v>747</v>
      </c>
      <c r="G247" s="76" t="s">
        <v>341</v>
      </c>
      <c r="H247" s="77">
        <v>7</v>
      </c>
      <c r="I247" s="88">
        <v>5</v>
      </c>
    </row>
    <row r="248" spans="6:9" ht="13.5">
      <c r="F248" s="76" t="s">
        <v>152</v>
      </c>
      <c r="G248" s="76" t="s">
        <v>31</v>
      </c>
      <c r="H248" s="77">
        <v>9</v>
      </c>
      <c r="I248" s="88">
        <v>5</v>
      </c>
    </row>
    <row r="249" spans="6:9" ht="13.5">
      <c r="F249" s="76" t="s">
        <v>381</v>
      </c>
      <c r="G249" s="76" t="s">
        <v>341</v>
      </c>
      <c r="H249" s="77">
        <v>21</v>
      </c>
      <c r="I249" s="88">
        <v>5</v>
      </c>
    </row>
    <row r="250" spans="6:9" ht="13.5">
      <c r="F250" s="76" t="s">
        <v>153</v>
      </c>
      <c r="G250" s="76" t="s">
        <v>21</v>
      </c>
      <c r="H250" s="77">
        <v>27</v>
      </c>
      <c r="I250" s="88">
        <v>5</v>
      </c>
    </row>
    <row r="251" spans="6:9" ht="13.5">
      <c r="F251" s="76" t="s">
        <v>931</v>
      </c>
      <c r="G251" s="76" t="s">
        <v>34</v>
      </c>
      <c r="H251" s="77">
        <v>10</v>
      </c>
      <c r="I251" s="88">
        <v>5</v>
      </c>
    </row>
    <row r="252" spans="6:9" ht="13.5">
      <c r="F252" s="76" t="s">
        <v>382</v>
      </c>
      <c r="G252" s="76" t="s">
        <v>34</v>
      </c>
      <c r="H252" s="77">
        <v>10</v>
      </c>
      <c r="I252" s="88">
        <v>5</v>
      </c>
    </row>
    <row r="253" spans="6:9" ht="13.5">
      <c r="F253" s="76" t="s">
        <v>154</v>
      </c>
      <c r="G253" s="76" t="s">
        <v>33</v>
      </c>
      <c r="H253" s="77">
        <v>9</v>
      </c>
      <c r="I253" s="88">
        <v>5</v>
      </c>
    </row>
    <row r="254" spans="6:9" ht="13.5">
      <c r="F254" s="76" t="s">
        <v>107</v>
      </c>
      <c r="G254" s="76" t="s">
        <v>342</v>
      </c>
      <c r="H254" s="77">
        <v>11</v>
      </c>
      <c r="I254" s="88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5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838</v>
      </c>
      <c r="B1" s="96" t="s">
        <v>0</v>
      </c>
      <c r="C1" s="97" t="s">
        <v>0</v>
      </c>
      <c r="D1" s="98" t="s">
        <v>0</v>
      </c>
      <c r="F1" s="96" t="s">
        <v>833</v>
      </c>
      <c r="G1" s="96" t="s">
        <v>0</v>
      </c>
      <c r="H1" s="97" t="s">
        <v>0</v>
      </c>
      <c r="I1" s="98" t="s">
        <v>0</v>
      </c>
    </row>
    <row r="2" spans="1:9" ht="14.25">
      <c r="A2" s="96" t="s">
        <v>3</v>
      </c>
      <c r="B2" s="96"/>
      <c r="C2" s="97"/>
      <c r="D2" s="97"/>
      <c r="F2" s="96" t="s">
        <v>832</v>
      </c>
      <c r="G2" s="96"/>
      <c r="H2" s="97"/>
      <c r="I2" s="97"/>
    </row>
    <row r="3" spans="1:9" ht="13.5">
      <c r="A3" s="76" t="s">
        <v>36</v>
      </c>
      <c r="B3" s="76" t="s">
        <v>25</v>
      </c>
      <c r="C3" s="77">
        <v>31</v>
      </c>
      <c r="D3" s="88">
        <v>5</v>
      </c>
      <c r="F3" s="76" t="s">
        <v>892</v>
      </c>
      <c r="G3" s="76" t="s">
        <v>34</v>
      </c>
      <c r="H3" s="77">
        <v>1</v>
      </c>
      <c r="I3" s="88">
        <v>5</v>
      </c>
    </row>
    <row r="4" spans="1:9" ht="13.5">
      <c r="A4" s="76" t="s">
        <v>142</v>
      </c>
      <c r="B4" s="76" t="s">
        <v>26</v>
      </c>
      <c r="C4" s="77">
        <v>15</v>
      </c>
      <c r="D4" s="88">
        <v>5</v>
      </c>
      <c r="F4" s="76" t="s">
        <v>36</v>
      </c>
      <c r="G4" s="76" t="s">
        <v>25</v>
      </c>
      <c r="H4" s="77">
        <v>31</v>
      </c>
      <c r="I4" s="88">
        <v>5</v>
      </c>
    </row>
    <row r="5" spans="1:9" ht="13.5">
      <c r="A5" s="76" t="s">
        <v>143</v>
      </c>
      <c r="B5" s="76" t="s">
        <v>22</v>
      </c>
      <c r="C5" s="77">
        <v>1</v>
      </c>
      <c r="D5" s="88">
        <v>5</v>
      </c>
      <c r="F5" s="76" t="s">
        <v>893</v>
      </c>
      <c r="G5" s="76" t="s">
        <v>33</v>
      </c>
      <c r="H5" s="77">
        <v>12</v>
      </c>
      <c r="I5" s="88">
        <v>5</v>
      </c>
    </row>
    <row r="6" spans="1:9" ht="13.5">
      <c r="A6" s="76" t="s">
        <v>839</v>
      </c>
      <c r="B6" s="76" t="s">
        <v>30</v>
      </c>
      <c r="C6" s="77">
        <v>24</v>
      </c>
      <c r="D6" s="88">
        <v>5</v>
      </c>
      <c r="F6" s="76" t="s">
        <v>142</v>
      </c>
      <c r="G6" s="76" t="s">
        <v>26</v>
      </c>
      <c r="H6" s="77">
        <v>15</v>
      </c>
      <c r="I6" s="88">
        <v>5</v>
      </c>
    </row>
    <row r="7" spans="1:9" ht="13.5">
      <c r="A7" s="76" t="s">
        <v>37</v>
      </c>
      <c r="B7" s="76" t="s">
        <v>341</v>
      </c>
      <c r="C7" s="77">
        <v>16</v>
      </c>
      <c r="D7" s="88">
        <v>5</v>
      </c>
      <c r="F7" s="76" t="s">
        <v>894</v>
      </c>
      <c r="G7" s="76" t="s">
        <v>341</v>
      </c>
      <c r="H7" s="77">
        <v>13</v>
      </c>
      <c r="I7" s="88">
        <v>5</v>
      </c>
    </row>
    <row r="8" spans="1:9" ht="13.5">
      <c r="A8" s="76" t="s">
        <v>344</v>
      </c>
      <c r="B8" s="76" t="s">
        <v>341</v>
      </c>
      <c r="C8" s="77">
        <v>12</v>
      </c>
      <c r="D8" s="88">
        <v>5</v>
      </c>
      <c r="F8" s="76" t="s">
        <v>143</v>
      </c>
      <c r="G8" s="76" t="s">
        <v>22</v>
      </c>
      <c r="H8" s="77">
        <v>1</v>
      </c>
      <c r="I8" s="88">
        <v>5</v>
      </c>
    </row>
    <row r="9" spans="1:9" ht="13.5">
      <c r="A9" s="76" t="s">
        <v>345</v>
      </c>
      <c r="B9" s="76" t="s">
        <v>21</v>
      </c>
      <c r="C9" s="77">
        <v>16</v>
      </c>
      <c r="D9" s="88">
        <v>5</v>
      </c>
      <c r="F9" s="76" t="s">
        <v>170</v>
      </c>
      <c r="G9" s="76" t="s">
        <v>35</v>
      </c>
      <c r="H9" s="77">
        <v>8</v>
      </c>
      <c r="I9" s="88">
        <v>5</v>
      </c>
    </row>
    <row r="10" spans="1:9" ht="13.5">
      <c r="A10" s="76" t="s">
        <v>346</v>
      </c>
      <c r="B10" s="76" t="s">
        <v>28</v>
      </c>
      <c r="C10" s="77">
        <v>1</v>
      </c>
      <c r="D10" s="88">
        <v>5</v>
      </c>
      <c r="F10" s="76" t="s">
        <v>839</v>
      </c>
      <c r="G10" s="76" t="s">
        <v>30</v>
      </c>
      <c r="H10" s="77">
        <v>24</v>
      </c>
      <c r="I10" s="88">
        <v>5</v>
      </c>
    </row>
    <row r="11" spans="1:9" ht="13.5">
      <c r="A11" s="76" t="s">
        <v>347</v>
      </c>
      <c r="B11" s="76" t="s">
        <v>343</v>
      </c>
      <c r="C11" s="77">
        <v>24</v>
      </c>
      <c r="D11" s="88">
        <v>5</v>
      </c>
      <c r="F11" s="76" t="s">
        <v>895</v>
      </c>
      <c r="G11" s="76" t="s">
        <v>175</v>
      </c>
      <c r="H11" s="77">
        <v>8</v>
      </c>
      <c r="I11" s="88">
        <v>5</v>
      </c>
    </row>
    <row r="12" spans="1:9" ht="13.5">
      <c r="A12" s="76" t="s">
        <v>348</v>
      </c>
      <c r="B12" s="76" t="s">
        <v>28</v>
      </c>
      <c r="C12" s="77">
        <v>4</v>
      </c>
      <c r="D12" s="88">
        <v>5</v>
      </c>
      <c r="F12" s="76" t="s">
        <v>37</v>
      </c>
      <c r="G12" s="76" t="s">
        <v>341</v>
      </c>
      <c r="H12" s="77">
        <v>16</v>
      </c>
      <c r="I12" s="88">
        <v>5</v>
      </c>
    </row>
    <row r="13" spans="1:9" ht="13.5">
      <c r="A13" s="76" t="s">
        <v>176</v>
      </c>
      <c r="B13" s="76" t="s">
        <v>174</v>
      </c>
      <c r="C13" s="77">
        <v>24</v>
      </c>
      <c r="D13" s="88">
        <v>5</v>
      </c>
      <c r="F13" s="76" t="s">
        <v>344</v>
      </c>
      <c r="G13" s="76" t="s">
        <v>341</v>
      </c>
      <c r="H13" s="77">
        <v>12</v>
      </c>
      <c r="I13" s="88">
        <v>5</v>
      </c>
    </row>
    <row r="14" spans="1:9" ht="13.5">
      <c r="A14" s="76" t="s">
        <v>38</v>
      </c>
      <c r="B14" s="76" t="s">
        <v>25</v>
      </c>
      <c r="C14" s="77">
        <v>29</v>
      </c>
      <c r="D14" s="88">
        <v>5</v>
      </c>
      <c r="F14" s="76" t="s">
        <v>345</v>
      </c>
      <c r="G14" s="76" t="s">
        <v>21</v>
      </c>
      <c r="H14" s="77">
        <v>16</v>
      </c>
      <c r="I14" s="88">
        <v>5</v>
      </c>
    </row>
    <row r="15" spans="1:9" ht="13.5">
      <c r="A15" s="76" t="s">
        <v>720</v>
      </c>
      <c r="B15" s="76" t="s">
        <v>23</v>
      </c>
      <c r="C15" s="77">
        <v>15</v>
      </c>
      <c r="D15" s="88">
        <v>5</v>
      </c>
      <c r="F15" s="76" t="s">
        <v>346</v>
      </c>
      <c r="G15" s="76" t="s">
        <v>28</v>
      </c>
      <c r="H15" s="77">
        <v>1</v>
      </c>
      <c r="I15" s="88">
        <v>5</v>
      </c>
    </row>
    <row r="16" spans="1:9" ht="13.5">
      <c r="A16" s="76" t="s">
        <v>144</v>
      </c>
      <c r="B16" s="76" t="s">
        <v>33</v>
      </c>
      <c r="C16" s="77">
        <v>25</v>
      </c>
      <c r="D16" s="88">
        <v>5</v>
      </c>
      <c r="F16" s="76" t="s">
        <v>896</v>
      </c>
      <c r="G16" s="76" t="s">
        <v>28</v>
      </c>
      <c r="H16" s="77">
        <v>8</v>
      </c>
      <c r="I16" s="88">
        <v>5</v>
      </c>
    </row>
    <row r="17" spans="1:9" ht="13.5">
      <c r="A17" s="76" t="s">
        <v>721</v>
      </c>
      <c r="B17" s="76" t="s">
        <v>23</v>
      </c>
      <c r="C17" s="77">
        <v>11</v>
      </c>
      <c r="D17" s="88">
        <v>5</v>
      </c>
      <c r="F17" s="76" t="s">
        <v>347</v>
      </c>
      <c r="G17" s="76" t="s">
        <v>343</v>
      </c>
      <c r="H17" s="77">
        <v>24</v>
      </c>
      <c r="I17" s="88">
        <v>5</v>
      </c>
    </row>
    <row r="18" spans="1:9" ht="13.5">
      <c r="A18" s="76" t="s">
        <v>177</v>
      </c>
      <c r="B18" s="76" t="s">
        <v>175</v>
      </c>
      <c r="C18" s="77">
        <v>6</v>
      </c>
      <c r="D18" s="88">
        <v>5</v>
      </c>
      <c r="F18" s="76" t="s">
        <v>897</v>
      </c>
      <c r="G18" s="76" t="s">
        <v>26</v>
      </c>
      <c r="H18" s="77">
        <v>1</v>
      </c>
      <c r="I18" s="88">
        <v>5</v>
      </c>
    </row>
    <row r="19" spans="1:9" ht="13.5">
      <c r="A19" s="76" t="s">
        <v>349</v>
      </c>
      <c r="B19" s="76" t="s">
        <v>22</v>
      </c>
      <c r="C19" s="77">
        <v>20</v>
      </c>
      <c r="D19" s="88">
        <v>5</v>
      </c>
      <c r="F19" s="76" t="s">
        <v>898</v>
      </c>
      <c r="G19" s="76" t="s">
        <v>341</v>
      </c>
      <c r="H19" s="77">
        <v>10</v>
      </c>
      <c r="I19" s="88">
        <v>5</v>
      </c>
    </row>
    <row r="20" spans="1:9" ht="13.5">
      <c r="A20" s="76" t="s">
        <v>178</v>
      </c>
      <c r="B20" s="76" t="s">
        <v>34</v>
      </c>
      <c r="C20" s="77">
        <v>19</v>
      </c>
      <c r="D20" s="88">
        <v>5</v>
      </c>
      <c r="F20" s="76" t="s">
        <v>348</v>
      </c>
      <c r="G20" s="76" t="s">
        <v>28</v>
      </c>
      <c r="H20" s="77">
        <v>4</v>
      </c>
      <c r="I20" s="88">
        <v>5</v>
      </c>
    </row>
    <row r="21" spans="1:9" ht="13.5">
      <c r="A21" s="76" t="s">
        <v>39</v>
      </c>
      <c r="B21" s="76" t="s">
        <v>24</v>
      </c>
      <c r="C21" s="77">
        <v>22</v>
      </c>
      <c r="D21" s="88">
        <v>5</v>
      </c>
      <c r="F21" s="76" t="s">
        <v>176</v>
      </c>
      <c r="G21" s="76" t="s">
        <v>174</v>
      </c>
      <c r="H21" s="77">
        <v>24</v>
      </c>
      <c r="I21" s="88">
        <v>5</v>
      </c>
    </row>
    <row r="22" spans="1:9" ht="13.5">
      <c r="A22" s="76" t="s">
        <v>179</v>
      </c>
      <c r="B22" s="76" t="s">
        <v>175</v>
      </c>
      <c r="C22" s="77">
        <v>17</v>
      </c>
      <c r="D22" s="88">
        <v>5</v>
      </c>
      <c r="F22" s="76" t="s">
        <v>38</v>
      </c>
      <c r="G22" s="76" t="s">
        <v>25</v>
      </c>
      <c r="H22" s="77">
        <v>29</v>
      </c>
      <c r="I22" s="88">
        <v>5</v>
      </c>
    </row>
    <row r="23" spans="1:9" ht="13.5">
      <c r="A23" s="76" t="s">
        <v>350</v>
      </c>
      <c r="B23" s="76" t="s">
        <v>25</v>
      </c>
      <c r="C23" s="77">
        <v>14</v>
      </c>
      <c r="D23" s="88">
        <v>5</v>
      </c>
      <c r="F23" s="76" t="s">
        <v>720</v>
      </c>
      <c r="G23" s="76" t="s">
        <v>23</v>
      </c>
      <c r="H23" s="77">
        <v>15</v>
      </c>
      <c r="I23" s="88">
        <v>5</v>
      </c>
    </row>
    <row r="24" spans="1:9" ht="13.5">
      <c r="A24" s="76" t="s">
        <v>40</v>
      </c>
      <c r="B24" s="76" t="s">
        <v>342</v>
      </c>
      <c r="C24" s="77">
        <v>6</v>
      </c>
      <c r="D24" s="88">
        <v>5</v>
      </c>
      <c r="F24" s="76" t="s">
        <v>899</v>
      </c>
      <c r="G24" s="76" t="s">
        <v>33</v>
      </c>
      <c r="H24" s="77">
        <v>3</v>
      </c>
      <c r="I24" s="88">
        <v>5</v>
      </c>
    </row>
    <row r="25" spans="1:9" ht="13.5">
      <c r="A25" s="76" t="s">
        <v>180</v>
      </c>
      <c r="B25" s="76" t="s">
        <v>31</v>
      </c>
      <c r="C25" s="77">
        <v>22</v>
      </c>
      <c r="D25" s="88">
        <v>5</v>
      </c>
      <c r="F25" s="76" t="s">
        <v>900</v>
      </c>
      <c r="G25" s="76" t="s">
        <v>34</v>
      </c>
      <c r="H25" s="77">
        <v>24</v>
      </c>
      <c r="I25" s="88">
        <v>5</v>
      </c>
    </row>
    <row r="26" spans="1:9" ht="13.5">
      <c r="A26" s="76" t="s">
        <v>181</v>
      </c>
      <c r="B26" s="76" t="s">
        <v>26</v>
      </c>
      <c r="C26" s="77">
        <v>40</v>
      </c>
      <c r="D26" s="88">
        <v>5</v>
      </c>
      <c r="F26" s="76" t="s">
        <v>144</v>
      </c>
      <c r="G26" s="76" t="s">
        <v>33</v>
      </c>
      <c r="H26" s="77">
        <v>25</v>
      </c>
      <c r="I26" s="88">
        <v>5</v>
      </c>
    </row>
    <row r="27" spans="1:9" ht="13.5">
      <c r="A27" s="76" t="s">
        <v>296</v>
      </c>
      <c r="B27" s="76" t="s">
        <v>31</v>
      </c>
      <c r="C27" s="77">
        <v>7</v>
      </c>
      <c r="D27" s="88">
        <v>5</v>
      </c>
      <c r="F27" s="76" t="s">
        <v>721</v>
      </c>
      <c r="G27" s="76" t="s">
        <v>23</v>
      </c>
      <c r="H27" s="77">
        <v>11</v>
      </c>
      <c r="I27" s="88">
        <v>5</v>
      </c>
    </row>
    <row r="28" spans="1:9" ht="13.5">
      <c r="A28" s="76" t="s">
        <v>840</v>
      </c>
      <c r="B28" s="76" t="s">
        <v>25</v>
      </c>
      <c r="C28" s="77">
        <v>18</v>
      </c>
      <c r="D28" s="88">
        <v>5</v>
      </c>
      <c r="F28" s="76" t="s">
        <v>177</v>
      </c>
      <c r="G28" s="76" t="s">
        <v>175</v>
      </c>
      <c r="H28" s="77">
        <v>6</v>
      </c>
      <c r="I28" s="88">
        <v>5</v>
      </c>
    </row>
    <row r="29" spans="1:9" ht="13.5">
      <c r="A29" s="76" t="s">
        <v>41</v>
      </c>
      <c r="B29" s="76" t="s">
        <v>33</v>
      </c>
      <c r="C29" s="77">
        <v>37</v>
      </c>
      <c r="D29" s="88">
        <v>5</v>
      </c>
      <c r="F29" s="76" t="s">
        <v>349</v>
      </c>
      <c r="G29" s="76" t="s">
        <v>22</v>
      </c>
      <c r="H29" s="77">
        <v>20</v>
      </c>
      <c r="I29" s="88">
        <v>5</v>
      </c>
    </row>
    <row r="30" spans="1:9" ht="13.5">
      <c r="A30" s="76" t="s">
        <v>302</v>
      </c>
      <c r="B30" s="76" t="s">
        <v>35</v>
      </c>
      <c r="C30" s="77">
        <v>9</v>
      </c>
      <c r="D30" s="88">
        <v>5</v>
      </c>
      <c r="F30" s="76" t="s">
        <v>178</v>
      </c>
      <c r="G30" s="76" t="s">
        <v>34</v>
      </c>
      <c r="H30" s="77">
        <v>19</v>
      </c>
      <c r="I30" s="88">
        <v>5</v>
      </c>
    </row>
    <row r="31" spans="1:9" ht="13.5">
      <c r="A31" s="76" t="s">
        <v>165</v>
      </c>
      <c r="B31" s="76" t="s">
        <v>23</v>
      </c>
      <c r="C31" s="77">
        <v>12</v>
      </c>
      <c r="D31" s="88">
        <v>5</v>
      </c>
      <c r="F31" s="76" t="s">
        <v>901</v>
      </c>
      <c r="G31" s="76" t="s">
        <v>22</v>
      </c>
      <c r="H31" s="77">
        <v>1</v>
      </c>
      <c r="I31" s="88">
        <v>5</v>
      </c>
    </row>
    <row r="32" spans="1:9" ht="13.5">
      <c r="A32" s="76" t="s">
        <v>42</v>
      </c>
      <c r="B32" s="76" t="s">
        <v>28</v>
      </c>
      <c r="C32" s="77">
        <v>25</v>
      </c>
      <c r="D32" s="88">
        <v>5</v>
      </c>
      <c r="F32" s="76" t="s">
        <v>39</v>
      </c>
      <c r="G32" s="76" t="s">
        <v>24</v>
      </c>
      <c r="H32" s="77">
        <v>22</v>
      </c>
      <c r="I32" s="88">
        <v>5</v>
      </c>
    </row>
    <row r="33" spans="1:9" ht="13.5">
      <c r="A33" s="76" t="s">
        <v>722</v>
      </c>
      <c r="B33" s="76" t="s">
        <v>22</v>
      </c>
      <c r="C33" s="77">
        <v>21</v>
      </c>
      <c r="D33" s="88">
        <v>5</v>
      </c>
      <c r="F33" s="76" t="s">
        <v>902</v>
      </c>
      <c r="G33" s="76" t="s">
        <v>343</v>
      </c>
      <c r="H33" s="77">
        <v>15</v>
      </c>
      <c r="I33" s="88">
        <v>5</v>
      </c>
    </row>
    <row r="34" spans="1:9" ht="13.5">
      <c r="A34" s="76" t="s">
        <v>43</v>
      </c>
      <c r="B34" s="76" t="s">
        <v>28</v>
      </c>
      <c r="C34" s="77">
        <v>6</v>
      </c>
      <c r="D34" s="88">
        <v>5</v>
      </c>
      <c r="F34" s="76" t="s">
        <v>179</v>
      </c>
      <c r="G34" s="76" t="s">
        <v>175</v>
      </c>
      <c r="H34" s="77">
        <v>17</v>
      </c>
      <c r="I34" s="88">
        <v>5</v>
      </c>
    </row>
    <row r="35" spans="1:9" ht="13.5">
      <c r="A35" s="76" t="s">
        <v>182</v>
      </c>
      <c r="B35" s="76" t="s">
        <v>175</v>
      </c>
      <c r="C35" s="77">
        <v>20</v>
      </c>
      <c r="D35" s="88">
        <v>5</v>
      </c>
      <c r="F35" s="76" t="s">
        <v>350</v>
      </c>
      <c r="G35" s="76" t="s">
        <v>25</v>
      </c>
      <c r="H35" s="77">
        <v>14</v>
      </c>
      <c r="I35" s="88">
        <v>5</v>
      </c>
    </row>
    <row r="36" spans="1:9" ht="13.5">
      <c r="A36" s="76" t="s">
        <v>44</v>
      </c>
      <c r="B36" s="76" t="s">
        <v>26</v>
      </c>
      <c r="C36" s="77">
        <v>27</v>
      </c>
      <c r="D36" s="88">
        <v>5</v>
      </c>
      <c r="F36" s="76" t="s">
        <v>903</v>
      </c>
      <c r="G36" s="76" t="s">
        <v>31</v>
      </c>
      <c r="H36" s="77">
        <v>5</v>
      </c>
      <c r="I36" s="88">
        <v>5</v>
      </c>
    </row>
    <row r="37" spans="1:9" ht="13.5">
      <c r="A37" s="76" t="s">
        <v>45</v>
      </c>
      <c r="B37" s="76" t="s">
        <v>175</v>
      </c>
      <c r="C37" s="77">
        <v>15</v>
      </c>
      <c r="D37" s="88">
        <v>5</v>
      </c>
      <c r="F37" s="76" t="s">
        <v>40</v>
      </c>
      <c r="G37" s="76" t="s">
        <v>342</v>
      </c>
      <c r="H37" s="77">
        <v>6</v>
      </c>
      <c r="I37" s="88">
        <v>5</v>
      </c>
    </row>
    <row r="38" spans="1:9" ht="13.5">
      <c r="A38" s="76" t="s">
        <v>183</v>
      </c>
      <c r="B38" s="76" t="s">
        <v>25</v>
      </c>
      <c r="C38" s="77">
        <v>31</v>
      </c>
      <c r="D38" s="88">
        <v>5</v>
      </c>
      <c r="F38" s="76" t="s">
        <v>904</v>
      </c>
      <c r="G38" s="76" t="s">
        <v>26</v>
      </c>
      <c r="H38" s="77">
        <v>20</v>
      </c>
      <c r="I38" s="88">
        <v>5</v>
      </c>
    </row>
    <row r="39" spans="1:9" ht="13.5">
      <c r="A39" s="76" t="s">
        <v>46</v>
      </c>
      <c r="B39" s="76" t="s">
        <v>27</v>
      </c>
      <c r="C39" s="77">
        <v>14</v>
      </c>
      <c r="D39" s="88">
        <v>5</v>
      </c>
      <c r="F39" s="76" t="s">
        <v>180</v>
      </c>
      <c r="G39" s="76" t="s">
        <v>31</v>
      </c>
      <c r="H39" s="77">
        <v>22</v>
      </c>
      <c r="I39" s="88">
        <v>5</v>
      </c>
    </row>
    <row r="40" spans="1:9" ht="13.5">
      <c r="A40" s="76" t="s">
        <v>184</v>
      </c>
      <c r="B40" s="76" t="s">
        <v>30</v>
      </c>
      <c r="C40" s="77">
        <v>14</v>
      </c>
      <c r="D40" s="88">
        <v>5</v>
      </c>
      <c r="F40" s="76" t="s">
        <v>181</v>
      </c>
      <c r="G40" s="76" t="s">
        <v>26</v>
      </c>
      <c r="H40" s="77">
        <v>40</v>
      </c>
      <c r="I40" s="88">
        <v>5</v>
      </c>
    </row>
    <row r="41" spans="1:9" ht="13.5">
      <c r="A41" s="76" t="s">
        <v>723</v>
      </c>
      <c r="B41" s="76" t="s">
        <v>341</v>
      </c>
      <c r="C41" s="77">
        <v>9</v>
      </c>
      <c r="D41" s="88">
        <v>5</v>
      </c>
      <c r="F41" s="76" t="s">
        <v>296</v>
      </c>
      <c r="G41" s="76" t="s">
        <v>31</v>
      </c>
      <c r="H41" s="77">
        <v>7</v>
      </c>
      <c r="I41" s="88">
        <v>5</v>
      </c>
    </row>
    <row r="42" spans="1:9" ht="13.5">
      <c r="A42" s="76" t="s">
        <v>351</v>
      </c>
      <c r="B42" s="76" t="s">
        <v>343</v>
      </c>
      <c r="C42" s="77">
        <v>7</v>
      </c>
      <c r="D42" s="88">
        <v>5</v>
      </c>
      <c r="F42" s="76" t="s">
        <v>840</v>
      </c>
      <c r="G42" s="76" t="s">
        <v>25</v>
      </c>
      <c r="H42" s="77">
        <v>18</v>
      </c>
      <c r="I42" s="88">
        <v>5</v>
      </c>
    </row>
    <row r="43" spans="1:9" ht="13.5">
      <c r="A43" s="76" t="s">
        <v>724</v>
      </c>
      <c r="B43" s="76" t="s">
        <v>26</v>
      </c>
      <c r="C43" s="77">
        <v>1</v>
      </c>
      <c r="D43" s="88">
        <v>5</v>
      </c>
      <c r="F43" s="76" t="s">
        <v>41</v>
      </c>
      <c r="G43" s="76" t="s">
        <v>33</v>
      </c>
      <c r="H43" s="77">
        <v>37</v>
      </c>
      <c r="I43" s="88">
        <v>5</v>
      </c>
    </row>
    <row r="44" spans="1:9" ht="13.5">
      <c r="A44" s="76" t="s">
        <v>725</v>
      </c>
      <c r="B44" s="76" t="s">
        <v>24</v>
      </c>
      <c r="C44" s="77">
        <v>1</v>
      </c>
      <c r="D44" s="88">
        <v>5</v>
      </c>
      <c r="F44" s="76" t="s">
        <v>905</v>
      </c>
      <c r="G44" s="76" t="s">
        <v>34</v>
      </c>
      <c r="H44" s="77">
        <v>7</v>
      </c>
      <c r="I44" s="88">
        <v>5</v>
      </c>
    </row>
    <row r="45" spans="1:9" ht="13.5">
      <c r="A45" s="76" t="s">
        <v>185</v>
      </c>
      <c r="B45" s="76" t="s">
        <v>35</v>
      </c>
      <c r="C45" s="77">
        <v>6</v>
      </c>
      <c r="D45" s="88">
        <v>5</v>
      </c>
      <c r="F45" s="76" t="s">
        <v>302</v>
      </c>
      <c r="G45" s="76" t="s">
        <v>35</v>
      </c>
      <c r="H45" s="77">
        <v>9</v>
      </c>
      <c r="I45" s="88">
        <v>5</v>
      </c>
    </row>
    <row r="46" spans="1:9" ht="13.5">
      <c r="A46" s="76" t="s">
        <v>454</v>
      </c>
      <c r="B46" s="76" t="s">
        <v>22</v>
      </c>
      <c r="C46" s="77">
        <v>3</v>
      </c>
      <c r="D46" s="88">
        <v>5</v>
      </c>
      <c r="F46" s="76" t="s">
        <v>165</v>
      </c>
      <c r="G46" s="76" t="s">
        <v>23</v>
      </c>
      <c r="H46" s="77">
        <v>12</v>
      </c>
      <c r="I46" s="88">
        <v>5</v>
      </c>
    </row>
    <row r="47" spans="1:9" ht="13.5">
      <c r="A47" s="76" t="s">
        <v>47</v>
      </c>
      <c r="B47" s="76" t="s">
        <v>25</v>
      </c>
      <c r="C47" s="77">
        <v>21</v>
      </c>
      <c r="D47" s="88">
        <v>5</v>
      </c>
      <c r="F47" s="76" t="s">
        <v>42</v>
      </c>
      <c r="G47" s="76" t="s">
        <v>28</v>
      </c>
      <c r="H47" s="77">
        <v>25</v>
      </c>
      <c r="I47" s="88">
        <v>5</v>
      </c>
    </row>
    <row r="48" spans="1:9" ht="13.5">
      <c r="A48" s="76" t="s">
        <v>48</v>
      </c>
      <c r="B48" s="76" t="s">
        <v>175</v>
      </c>
      <c r="C48" s="77">
        <v>16</v>
      </c>
      <c r="D48" s="88">
        <v>5</v>
      </c>
      <c r="F48" s="76" t="s">
        <v>722</v>
      </c>
      <c r="G48" s="76" t="s">
        <v>22</v>
      </c>
      <c r="H48" s="77">
        <v>21</v>
      </c>
      <c r="I48" s="88">
        <v>5</v>
      </c>
    </row>
    <row r="49" spans="1:9" ht="13.5">
      <c r="A49" s="76" t="s">
        <v>145</v>
      </c>
      <c r="B49" s="76" t="s">
        <v>26</v>
      </c>
      <c r="C49" s="77">
        <v>30</v>
      </c>
      <c r="D49" s="88">
        <v>5</v>
      </c>
      <c r="F49" s="76" t="s">
        <v>43</v>
      </c>
      <c r="G49" s="76" t="s">
        <v>28</v>
      </c>
      <c r="H49" s="77">
        <v>6</v>
      </c>
      <c r="I49" s="88">
        <v>5</v>
      </c>
    </row>
    <row r="50" spans="1:9" ht="13.5">
      <c r="A50" s="76" t="s">
        <v>49</v>
      </c>
      <c r="B50" s="76" t="s">
        <v>25</v>
      </c>
      <c r="C50" s="77">
        <v>25</v>
      </c>
      <c r="D50" s="88">
        <v>5</v>
      </c>
      <c r="F50" s="76" t="s">
        <v>182</v>
      </c>
      <c r="G50" s="76" t="s">
        <v>175</v>
      </c>
      <c r="H50" s="77">
        <v>20</v>
      </c>
      <c r="I50" s="88">
        <v>5</v>
      </c>
    </row>
    <row r="51" spans="1:9" ht="13.5">
      <c r="A51" s="76" t="s">
        <v>50</v>
      </c>
      <c r="B51" s="76" t="s">
        <v>35</v>
      </c>
      <c r="C51" s="77">
        <v>13</v>
      </c>
      <c r="D51" s="88">
        <v>5</v>
      </c>
      <c r="F51" s="76" t="s">
        <v>44</v>
      </c>
      <c r="G51" s="76" t="s">
        <v>26</v>
      </c>
      <c r="H51" s="77">
        <v>27</v>
      </c>
      <c r="I51" s="88">
        <v>5</v>
      </c>
    </row>
    <row r="52" spans="1:9" ht="13.5">
      <c r="A52" s="76" t="s">
        <v>51</v>
      </c>
      <c r="B52" s="76" t="s">
        <v>26</v>
      </c>
      <c r="C52" s="77">
        <v>9</v>
      </c>
      <c r="D52" s="88">
        <v>5</v>
      </c>
      <c r="F52" s="76" t="s">
        <v>171</v>
      </c>
      <c r="G52" s="76" t="s">
        <v>341</v>
      </c>
      <c r="H52" s="77">
        <v>6</v>
      </c>
      <c r="I52" s="88">
        <v>5</v>
      </c>
    </row>
    <row r="53" spans="1:9" ht="13.5">
      <c r="A53" s="76" t="s">
        <v>52</v>
      </c>
      <c r="B53" s="76" t="s">
        <v>22</v>
      </c>
      <c r="C53" s="77">
        <v>20</v>
      </c>
      <c r="D53" s="88">
        <v>5</v>
      </c>
      <c r="F53" s="76" t="s">
        <v>45</v>
      </c>
      <c r="G53" s="76" t="s">
        <v>175</v>
      </c>
      <c r="H53" s="77">
        <v>15</v>
      </c>
      <c r="I53" s="88">
        <v>5</v>
      </c>
    </row>
    <row r="54" spans="1:9" ht="13.5">
      <c r="A54" s="76" t="s">
        <v>53</v>
      </c>
      <c r="B54" s="76" t="s">
        <v>25</v>
      </c>
      <c r="C54" s="77">
        <v>22</v>
      </c>
      <c r="D54" s="88">
        <v>5</v>
      </c>
      <c r="F54" s="76" t="s">
        <v>330</v>
      </c>
      <c r="G54" s="76" t="s">
        <v>175</v>
      </c>
      <c r="H54" s="77">
        <v>6</v>
      </c>
      <c r="I54" s="88">
        <v>5</v>
      </c>
    </row>
    <row r="55" spans="1:9" ht="13.5">
      <c r="A55" s="76" t="s">
        <v>186</v>
      </c>
      <c r="B55" s="76" t="s">
        <v>343</v>
      </c>
      <c r="C55" s="77">
        <v>12</v>
      </c>
      <c r="D55" s="88">
        <v>5</v>
      </c>
      <c r="F55" s="76" t="s">
        <v>183</v>
      </c>
      <c r="G55" s="76" t="s">
        <v>25</v>
      </c>
      <c r="H55" s="77">
        <v>31</v>
      </c>
      <c r="I55" s="88">
        <v>5</v>
      </c>
    </row>
    <row r="56" spans="1:9" ht="13.5">
      <c r="A56" s="76" t="s">
        <v>187</v>
      </c>
      <c r="B56" s="76" t="s">
        <v>174</v>
      </c>
      <c r="C56" s="77">
        <v>3</v>
      </c>
      <c r="D56" s="88">
        <v>5</v>
      </c>
      <c r="F56" s="76" t="s">
        <v>46</v>
      </c>
      <c r="G56" s="76" t="s">
        <v>27</v>
      </c>
      <c r="H56" s="77">
        <v>14</v>
      </c>
      <c r="I56" s="88">
        <v>5</v>
      </c>
    </row>
    <row r="57" spans="1:9" ht="13.5">
      <c r="A57" s="76" t="s">
        <v>54</v>
      </c>
      <c r="B57" s="76" t="s">
        <v>29</v>
      </c>
      <c r="C57" s="77">
        <v>31</v>
      </c>
      <c r="D57" s="88">
        <v>5</v>
      </c>
      <c r="F57" s="76" t="s">
        <v>906</v>
      </c>
      <c r="G57" s="76" t="s">
        <v>35</v>
      </c>
      <c r="H57" s="77">
        <v>14</v>
      </c>
      <c r="I57" s="88">
        <v>5</v>
      </c>
    </row>
    <row r="58" spans="1:9" ht="13.5">
      <c r="A58" s="76" t="s">
        <v>352</v>
      </c>
      <c r="B58" s="76" t="s">
        <v>341</v>
      </c>
      <c r="C58" s="77">
        <v>7</v>
      </c>
      <c r="D58" s="88">
        <v>5</v>
      </c>
      <c r="F58" s="76" t="s">
        <v>184</v>
      </c>
      <c r="G58" s="76" t="s">
        <v>30</v>
      </c>
      <c r="H58" s="77">
        <v>14</v>
      </c>
      <c r="I58" s="88">
        <v>5</v>
      </c>
    </row>
    <row r="59" spans="1:9" ht="13.5">
      <c r="A59" s="76" t="s">
        <v>55</v>
      </c>
      <c r="B59" s="76" t="s">
        <v>25</v>
      </c>
      <c r="C59" s="77">
        <v>47</v>
      </c>
      <c r="D59" s="88">
        <v>5</v>
      </c>
      <c r="F59" s="76" t="s">
        <v>723</v>
      </c>
      <c r="G59" s="76" t="s">
        <v>341</v>
      </c>
      <c r="H59" s="77">
        <v>9</v>
      </c>
      <c r="I59" s="88">
        <v>5</v>
      </c>
    </row>
    <row r="60" spans="1:9" ht="13.5">
      <c r="A60" s="76" t="s">
        <v>841</v>
      </c>
      <c r="B60" s="76" t="s">
        <v>26</v>
      </c>
      <c r="C60" s="77">
        <v>16</v>
      </c>
      <c r="D60" s="88">
        <v>5</v>
      </c>
      <c r="F60" s="76" t="s">
        <v>351</v>
      </c>
      <c r="G60" s="76" t="s">
        <v>343</v>
      </c>
      <c r="H60" s="77">
        <v>7</v>
      </c>
      <c r="I60" s="88">
        <v>5</v>
      </c>
    </row>
    <row r="61" spans="1:9" ht="13.5">
      <c r="A61" s="76" t="s">
        <v>56</v>
      </c>
      <c r="B61" s="76" t="s">
        <v>33</v>
      </c>
      <c r="C61" s="77">
        <v>15</v>
      </c>
      <c r="D61" s="88">
        <v>5</v>
      </c>
      <c r="F61" s="76" t="s">
        <v>724</v>
      </c>
      <c r="G61" s="76" t="s">
        <v>26</v>
      </c>
      <c r="H61" s="77">
        <v>1</v>
      </c>
      <c r="I61" s="88">
        <v>5</v>
      </c>
    </row>
    <row r="62" spans="1:9" ht="13.5">
      <c r="A62" s="76" t="s">
        <v>57</v>
      </c>
      <c r="B62" s="76" t="s">
        <v>21</v>
      </c>
      <c r="C62" s="77">
        <v>27</v>
      </c>
      <c r="D62" s="88">
        <v>5</v>
      </c>
      <c r="F62" s="76" t="s">
        <v>725</v>
      </c>
      <c r="G62" s="76" t="s">
        <v>24</v>
      </c>
      <c r="H62" s="77">
        <v>1</v>
      </c>
      <c r="I62" s="88">
        <v>5</v>
      </c>
    </row>
    <row r="63" spans="1:9" ht="13.5">
      <c r="A63" s="76" t="s">
        <v>353</v>
      </c>
      <c r="B63" s="76" t="s">
        <v>24</v>
      </c>
      <c r="C63" s="77">
        <v>16</v>
      </c>
      <c r="D63" s="88">
        <v>5</v>
      </c>
      <c r="F63" s="76" t="s">
        <v>185</v>
      </c>
      <c r="G63" s="76" t="s">
        <v>35</v>
      </c>
      <c r="H63" s="77">
        <v>6</v>
      </c>
      <c r="I63" s="88">
        <v>5</v>
      </c>
    </row>
    <row r="64" spans="1:9" ht="13.5">
      <c r="A64" s="76" t="s">
        <v>188</v>
      </c>
      <c r="B64" s="76" t="s">
        <v>32</v>
      </c>
      <c r="C64" s="77">
        <v>17</v>
      </c>
      <c r="D64" s="88">
        <v>5</v>
      </c>
      <c r="F64" s="76" t="s">
        <v>454</v>
      </c>
      <c r="G64" s="76" t="s">
        <v>22</v>
      </c>
      <c r="H64" s="77">
        <v>3</v>
      </c>
      <c r="I64" s="88">
        <v>5</v>
      </c>
    </row>
    <row r="65" spans="1:9" ht="13.5">
      <c r="A65" s="76" t="s">
        <v>726</v>
      </c>
      <c r="B65" s="76" t="s">
        <v>175</v>
      </c>
      <c r="C65" s="77">
        <v>6</v>
      </c>
      <c r="D65" s="88">
        <v>5</v>
      </c>
      <c r="F65" s="76" t="s">
        <v>47</v>
      </c>
      <c r="G65" s="76" t="s">
        <v>25</v>
      </c>
      <c r="H65" s="77">
        <v>21</v>
      </c>
      <c r="I65" s="88">
        <v>5</v>
      </c>
    </row>
    <row r="66" spans="1:9" ht="13.5">
      <c r="A66" s="76" t="s">
        <v>354</v>
      </c>
      <c r="B66" s="76" t="s">
        <v>174</v>
      </c>
      <c r="C66" s="77">
        <v>7</v>
      </c>
      <c r="D66" s="88">
        <v>5</v>
      </c>
      <c r="F66" s="76" t="s">
        <v>48</v>
      </c>
      <c r="G66" s="76" t="s">
        <v>175</v>
      </c>
      <c r="H66" s="77">
        <v>16</v>
      </c>
      <c r="I66" s="88">
        <v>5</v>
      </c>
    </row>
    <row r="67" spans="1:9" ht="13.5">
      <c r="A67" s="76" t="s">
        <v>355</v>
      </c>
      <c r="B67" s="76" t="s">
        <v>341</v>
      </c>
      <c r="C67" s="77">
        <v>26</v>
      </c>
      <c r="D67" s="88">
        <v>5</v>
      </c>
      <c r="F67" s="76" t="s">
        <v>303</v>
      </c>
      <c r="G67" s="76" t="s">
        <v>31</v>
      </c>
      <c r="H67" s="77">
        <v>11</v>
      </c>
      <c r="I67" s="88">
        <v>5</v>
      </c>
    </row>
    <row r="68" spans="1:9" ht="13.5">
      <c r="A68" s="76" t="s">
        <v>58</v>
      </c>
      <c r="B68" s="76" t="s">
        <v>25</v>
      </c>
      <c r="C68" s="77">
        <v>33</v>
      </c>
      <c r="D68" s="88">
        <v>5</v>
      </c>
      <c r="F68" s="76" t="s">
        <v>145</v>
      </c>
      <c r="G68" s="76" t="s">
        <v>26</v>
      </c>
      <c r="H68" s="77">
        <v>30</v>
      </c>
      <c r="I68" s="88">
        <v>5</v>
      </c>
    </row>
    <row r="69" spans="1:9" ht="13.5">
      <c r="A69" s="76" t="s">
        <v>189</v>
      </c>
      <c r="B69" s="76" t="s">
        <v>34</v>
      </c>
      <c r="C69" s="77">
        <v>18</v>
      </c>
      <c r="D69" s="88">
        <v>5</v>
      </c>
      <c r="F69" s="76" t="s">
        <v>49</v>
      </c>
      <c r="G69" s="76" t="s">
        <v>25</v>
      </c>
      <c r="H69" s="77">
        <v>25</v>
      </c>
      <c r="I69" s="88">
        <v>5</v>
      </c>
    </row>
    <row r="70" spans="1:9" ht="13.5">
      <c r="A70" s="76" t="s">
        <v>190</v>
      </c>
      <c r="B70" s="76" t="s">
        <v>34</v>
      </c>
      <c r="C70" s="77">
        <v>6</v>
      </c>
      <c r="D70" s="88">
        <v>5</v>
      </c>
      <c r="F70" s="76" t="s">
        <v>50</v>
      </c>
      <c r="G70" s="76" t="s">
        <v>35</v>
      </c>
      <c r="H70" s="77">
        <v>13</v>
      </c>
      <c r="I70" s="88">
        <v>5</v>
      </c>
    </row>
    <row r="71" spans="1:9" ht="13.5">
      <c r="A71" s="76" t="s">
        <v>59</v>
      </c>
      <c r="B71" s="76" t="s">
        <v>23</v>
      </c>
      <c r="C71" s="77">
        <v>18</v>
      </c>
      <c r="D71" s="88">
        <v>5</v>
      </c>
      <c r="F71" s="76" t="s">
        <v>51</v>
      </c>
      <c r="G71" s="76" t="s">
        <v>26</v>
      </c>
      <c r="H71" s="77">
        <v>9</v>
      </c>
      <c r="I71" s="88">
        <v>5</v>
      </c>
    </row>
    <row r="72" spans="1:9" ht="13.5">
      <c r="A72" s="76" t="s">
        <v>304</v>
      </c>
      <c r="B72" s="76" t="s">
        <v>34</v>
      </c>
      <c r="C72" s="77">
        <v>13</v>
      </c>
      <c r="D72" s="88">
        <v>5</v>
      </c>
      <c r="F72" s="76" t="s">
        <v>52</v>
      </c>
      <c r="G72" s="76" t="s">
        <v>22</v>
      </c>
      <c r="H72" s="77">
        <v>20</v>
      </c>
      <c r="I72" s="88">
        <v>5</v>
      </c>
    </row>
    <row r="73" spans="1:9" ht="13.5">
      <c r="A73" s="76" t="s">
        <v>60</v>
      </c>
      <c r="B73" s="76" t="s">
        <v>32</v>
      </c>
      <c r="C73" s="77">
        <v>16</v>
      </c>
      <c r="D73" s="88">
        <v>5</v>
      </c>
      <c r="F73" s="76" t="s">
        <v>53</v>
      </c>
      <c r="G73" s="76" t="s">
        <v>25</v>
      </c>
      <c r="H73" s="77">
        <v>22</v>
      </c>
      <c r="I73" s="88">
        <v>5</v>
      </c>
    </row>
    <row r="74" spans="1:9" ht="13.5">
      <c r="A74" s="76" t="s">
        <v>727</v>
      </c>
      <c r="B74" s="76" t="s">
        <v>32</v>
      </c>
      <c r="C74" s="77">
        <v>1</v>
      </c>
      <c r="D74" s="88">
        <v>5</v>
      </c>
      <c r="F74" s="76" t="s">
        <v>186</v>
      </c>
      <c r="G74" s="76" t="s">
        <v>343</v>
      </c>
      <c r="H74" s="77">
        <v>12</v>
      </c>
      <c r="I74" s="88">
        <v>5</v>
      </c>
    </row>
    <row r="75" spans="1:9" ht="13.5">
      <c r="A75" s="76" t="s">
        <v>61</v>
      </c>
      <c r="B75" s="76" t="s">
        <v>24</v>
      </c>
      <c r="C75" s="77">
        <v>20</v>
      </c>
      <c r="D75" s="88">
        <v>5</v>
      </c>
      <c r="F75" s="76" t="s">
        <v>907</v>
      </c>
      <c r="G75" s="76" t="s">
        <v>21</v>
      </c>
      <c r="H75" s="77">
        <v>18</v>
      </c>
      <c r="I75" s="88">
        <v>5</v>
      </c>
    </row>
    <row r="76" spans="1:9" ht="13.5">
      <c r="A76" s="76" t="s">
        <v>146</v>
      </c>
      <c r="B76" s="76" t="s">
        <v>31</v>
      </c>
      <c r="C76" s="77">
        <v>16</v>
      </c>
      <c r="D76" s="88">
        <v>5</v>
      </c>
      <c r="F76" s="76" t="s">
        <v>187</v>
      </c>
      <c r="G76" s="76" t="s">
        <v>174</v>
      </c>
      <c r="H76" s="77">
        <v>3</v>
      </c>
      <c r="I76" s="88">
        <v>5</v>
      </c>
    </row>
    <row r="77" spans="1:9" ht="13.5">
      <c r="A77" s="76" t="s">
        <v>62</v>
      </c>
      <c r="B77" s="76" t="s">
        <v>32</v>
      </c>
      <c r="C77" s="77">
        <v>13</v>
      </c>
      <c r="D77" s="88">
        <v>5</v>
      </c>
      <c r="F77" s="76" t="s">
        <v>54</v>
      </c>
      <c r="G77" s="76" t="s">
        <v>29</v>
      </c>
      <c r="H77" s="77">
        <v>31</v>
      </c>
      <c r="I77" s="88">
        <v>5</v>
      </c>
    </row>
    <row r="78" spans="1:9" ht="13.5">
      <c r="A78" s="76" t="s">
        <v>356</v>
      </c>
      <c r="B78" s="76" t="s">
        <v>34</v>
      </c>
      <c r="C78" s="77">
        <v>10</v>
      </c>
      <c r="D78" s="88">
        <v>5</v>
      </c>
      <c r="F78" s="76" t="s">
        <v>352</v>
      </c>
      <c r="G78" s="76" t="s">
        <v>341</v>
      </c>
      <c r="H78" s="77">
        <v>7</v>
      </c>
      <c r="I78" s="88">
        <v>5</v>
      </c>
    </row>
    <row r="79" spans="1:9" ht="13.5">
      <c r="A79" s="76" t="s">
        <v>63</v>
      </c>
      <c r="B79" s="76" t="s">
        <v>28</v>
      </c>
      <c r="C79" s="77">
        <v>19</v>
      </c>
      <c r="D79" s="88">
        <v>5</v>
      </c>
      <c r="F79" s="76" t="s">
        <v>55</v>
      </c>
      <c r="G79" s="76" t="s">
        <v>25</v>
      </c>
      <c r="H79" s="77">
        <v>47</v>
      </c>
      <c r="I79" s="88">
        <v>5</v>
      </c>
    </row>
    <row r="80" spans="1:9" ht="13.5">
      <c r="A80" s="76" t="s">
        <v>842</v>
      </c>
      <c r="B80" s="76" t="s">
        <v>28</v>
      </c>
      <c r="C80" s="77">
        <v>13</v>
      </c>
      <c r="D80" s="88">
        <v>5</v>
      </c>
      <c r="F80" s="76" t="s">
        <v>841</v>
      </c>
      <c r="G80" s="76" t="s">
        <v>26</v>
      </c>
      <c r="H80" s="77">
        <v>16</v>
      </c>
      <c r="I80" s="88">
        <v>5</v>
      </c>
    </row>
    <row r="81" spans="1:9" ht="13.5">
      <c r="A81" s="76" t="s">
        <v>191</v>
      </c>
      <c r="B81" s="76" t="s">
        <v>174</v>
      </c>
      <c r="C81" s="77">
        <v>18</v>
      </c>
      <c r="D81" s="88">
        <v>5</v>
      </c>
      <c r="F81" s="76" t="s">
        <v>56</v>
      </c>
      <c r="G81" s="76" t="s">
        <v>33</v>
      </c>
      <c r="H81" s="77">
        <v>15</v>
      </c>
      <c r="I81" s="88">
        <v>5</v>
      </c>
    </row>
    <row r="82" spans="1:9" ht="13.5">
      <c r="A82" s="76" t="s">
        <v>192</v>
      </c>
      <c r="B82" s="76" t="s">
        <v>26</v>
      </c>
      <c r="C82" s="77">
        <v>24</v>
      </c>
      <c r="D82" s="88">
        <v>5</v>
      </c>
      <c r="F82" s="76" t="s">
        <v>57</v>
      </c>
      <c r="G82" s="76" t="s">
        <v>21</v>
      </c>
      <c r="H82" s="77">
        <v>27</v>
      </c>
      <c r="I82" s="88">
        <v>5</v>
      </c>
    </row>
    <row r="83" spans="1:9" ht="13.5">
      <c r="A83" s="76" t="s">
        <v>193</v>
      </c>
      <c r="B83" s="76" t="s">
        <v>174</v>
      </c>
      <c r="C83" s="77">
        <v>23</v>
      </c>
      <c r="D83" s="88">
        <v>5</v>
      </c>
      <c r="F83" s="76" t="s">
        <v>353</v>
      </c>
      <c r="G83" s="76" t="s">
        <v>24</v>
      </c>
      <c r="H83" s="77">
        <v>16</v>
      </c>
      <c r="I83" s="88">
        <v>5</v>
      </c>
    </row>
    <row r="84" spans="1:9" ht="13.5">
      <c r="A84" s="76" t="s">
        <v>843</v>
      </c>
      <c r="B84" s="76" t="s">
        <v>34</v>
      </c>
      <c r="C84" s="77">
        <v>15</v>
      </c>
      <c r="D84" s="88">
        <v>5</v>
      </c>
      <c r="F84" s="76" t="s">
        <v>188</v>
      </c>
      <c r="G84" s="76" t="s">
        <v>32</v>
      </c>
      <c r="H84" s="77">
        <v>17</v>
      </c>
      <c r="I84" s="88">
        <v>5</v>
      </c>
    </row>
    <row r="85" spans="1:9" ht="13.5">
      <c r="A85" s="76" t="s">
        <v>194</v>
      </c>
      <c r="B85" s="76" t="s">
        <v>27</v>
      </c>
      <c r="C85" s="77">
        <v>11</v>
      </c>
      <c r="D85" s="88">
        <v>5</v>
      </c>
      <c r="F85" s="76" t="s">
        <v>726</v>
      </c>
      <c r="G85" s="76" t="s">
        <v>175</v>
      </c>
      <c r="H85" s="77">
        <v>6</v>
      </c>
      <c r="I85" s="88">
        <v>5</v>
      </c>
    </row>
    <row r="86" spans="1:9" ht="13.5">
      <c r="A86" s="76" t="s">
        <v>844</v>
      </c>
      <c r="B86" s="76" t="s">
        <v>23</v>
      </c>
      <c r="C86" s="77">
        <v>1</v>
      </c>
      <c r="D86" s="88">
        <v>5</v>
      </c>
      <c r="F86" s="76" t="s">
        <v>354</v>
      </c>
      <c r="G86" s="76" t="s">
        <v>174</v>
      </c>
      <c r="H86" s="77">
        <v>7</v>
      </c>
      <c r="I86" s="88">
        <v>5</v>
      </c>
    </row>
    <row r="87" spans="1:9" ht="13.5">
      <c r="A87" s="76" t="s">
        <v>65</v>
      </c>
      <c r="B87" s="76" t="s">
        <v>31</v>
      </c>
      <c r="C87" s="77">
        <v>10</v>
      </c>
      <c r="D87" s="88">
        <v>5</v>
      </c>
      <c r="F87" s="76" t="s">
        <v>355</v>
      </c>
      <c r="G87" s="76" t="s">
        <v>341</v>
      </c>
      <c r="H87" s="77">
        <v>26</v>
      </c>
      <c r="I87" s="88">
        <v>5</v>
      </c>
    </row>
    <row r="88" spans="1:9" ht="13.5">
      <c r="A88" s="76" t="s">
        <v>729</v>
      </c>
      <c r="B88" s="76" t="s">
        <v>343</v>
      </c>
      <c r="C88" s="77">
        <v>13</v>
      </c>
      <c r="D88" s="88">
        <v>5</v>
      </c>
      <c r="F88" s="76" t="s">
        <v>323</v>
      </c>
      <c r="G88" s="76" t="s">
        <v>343</v>
      </c>
      <c r="H88" s="77">
        <v>32</v>
      </c>
      <c r="I88" s="88">
        <v>5</v>
      </c>
    </row>
    <row r="89" spans="1:9" ht="13.5">
      <c r="A89" s="76" t="s">
        <v>66</v>
      </c>
      <c r="B89" s="76" t="s">
        <v>21</v>
      </c>
      <c r="C89" s="77">
        <v>15</v>
      </c>
      <c r="D89" s="88">
        <v>5</v>
      </c>
      <c r="F89" s="76" t="s">
        <v>58</v>
      </c>
      <c r="G89" s="76" t="s">
        <v>25</v>
      </c>
      <c r="H89" s="77">
        <v>33</v>
      </c>
      <c r="I89" s="88">
        <v>5</v>
      </c>
    </row>
    <row r="90" spans="1:9" ht="13.5">
      <c r="A90" s="76" t="s">
        <v>67</v>
      </c>
      <c r="B90" s="76" t="s">
        <v>28</v>
      </c>
      <c r="C90" s="77">
        <v>36</v>
      </c>
      <c r="D90" s="88">
        <v>5</v>
      </c>
      <c r="F90" s="76" t="s">
        <v>189</v>
      </c>
      <c r="G90" s="76" t="s">
        <v>34</v>
      </c>
      <c r="H90" s="77">
        <v>18</v>
      </c>
      <c r="I90" s="88">
        <v>5</v>
      </c>
    </row>
    <row r="91" spans="1:9" ht="13.5">
      <c r="A91" s="76" t="s">
        <v>305</v>
      </c>
      <c r="B91" s="76" t="s">
        <v>21</v>
      </c>
      <c r="C91" s="77">
        <v>14</v>
      </c>
      <c r="D91" s="88">
        <v>5</v>
      </c>
      <c r="F91" s="76" t="s">
        <v>190</v>
      </c>
      <c r="G91" s="76" t="s">
        <v>34</v>
      </c>
      <c r="H91" s="77">
        <v>6</v>
      </c>
      <c r="I91" s="88">
        <v>5</v>
      </c>
    </row>
    <row r="92" spans="1:9" ht="13.5">
      <c r="A92" s="76" t="s">
        <v>730</v>
      </c>
      <c r="B92" s="76" t="s">
        <v>21</v>
      </c>
      <c r="C92" s="77">
        <v>21</v>
      </c>
      <c r="D92" s="88">
        <v>5</v>
      </c>
      <c r="F92" s="76" t="s">
        <v>59</v>
      </c>
      <c r="G92" s="76" t="s">
        <v>23</v>
      </c>
      <c r="H92" s="77">
        <v>18</v>
      </c>
      <c r="I92" s="88">
        <v>5</v>
      </c>
    </row>
    <row r="93" spans="1:9" ht="13.5">
      <c r="A93" s="76" t="s">
        <v>731</v>
      </c>
      <c r="B93" s="76" t="s">
        <v>30</v>
      </c>
      <c r="C93" s="77">
        <v>4</v>
      </c>
      <c r="D93" s="88">
        <v>5</v>
      </c>
      <c r="F93" s="76" t="s">
        <v>304</v>
      </c>
      <c r="G93" s="76" t="s">
        <v>34</v>
      </c>
      <c r="H93" s="77">
        <v>13</v>
      </c>
      <c r="I93" s="88">
        <v>5</v>
      </c>
    </row>
    <row r="94" spans="1:9" ht="13.5">
      <c r="A94" s="76" t="s">
        <v>68</v>
      </c>
      <c r="B94" s="76" t="s">
        <v>27</v>
      </c>
      <c r="C94" s="77">
        <v>11</v>
      </c>
      <c r="D94" s="88">
        <v>5</v>
      </c>
      <c r="F94" s="76" t="s">
        <v>60</v>
      </c>
      <c r="G94" s="76" t="s">
        <v>32</v>
      </c>
      <c r="H94" s="77">
        <v>16</v>
      </c>
      <c r="I94" s="88">
        <v>5</v>
      </c>
    </row>
    <row r="95" spans="1:9" ht="13.5">
      <c r="A95" s="76" t="s">
        <v>845</v>
      </c>
      <c r="B95" s="76" t="s">
        <v>22</v>
      </c>
      <c r="C95" s="77">
        <v>14</v>
      </c>
      <c r="D95" s="88">
        <v>5</v>
      </c>
      <c r="F95" s="76" t="s">
        <v>727</v>
      </c>
      <c r="G95" s="76" t="s">
        <v>32</v>
      </c>
      <c r="H95" s="77">
        <v>1</v>
      </c>
      <c r="I95" s="88">
        <v>5</v>
      </c>
    </row>
    <row r="96" spans="1:9" ht="13.5">
      <c r="A96" s="76" t="s">
        <v>69</v>
      </c>
      <c r="B96" s="76" t="s">
        <v>23</v>
      </c>
      <c r="C96" s="77">
        <v>16</v>
      </c>
      <c r="D96" s="88">
        <v>5</v>
      </c>
      <c r="F96" s="76" t="s">
        <v>61</v>
      </c>
      <c r="G96" s="76" t="s">
        <v>24</v>
      </c>
      <c r="H96" s="77">
        <v>20</v>
      </c>
      <c r="I96" s="88">
        <v>5</v>
      </c>
    </row>
    <row r="97" spans="1:9" ht="13.5">
      <c r="A97" s="76" t="s">
        <v>70</v>
      </c>
      <c r="B97" s="76" t="s">
        <v>175</v>
      </c>
      <c r="C97" s="77">
        <v>13</v>
      </c>
      <c r="D97" s="88">
        <v>5</v>
      </c>
      <c r="F97" s="76" t="s">
        <v>908</v>
      </c>
      <c r="G97" s="76" t="s">
        <v>27</v>
      </c>
      <c r="H97" s="77">
        <v>9</v>
      </c>
      <c r="I97" s="88">
        <v>5</v>
      </c>
    </row>
    <row r="98" spans="1:9" ht="13.5">
      <c r="A98" s="76" t="s">
        <v>147</v>
      </c>
      <c r="B98" s="76" t="s">
        <v>29</v>
      </c>
      <c r="C98" s="77">
        <v>11</v>
      </c>
      <c r="D98" s="88">
        <v>5</v>
      </c>
      <c r="F98" s="76" t="s">
        <v>146</v>
      </c>
      <c r="G98" s="76" t="s">
        <v>31</v>
      </c>
      <c r="H98" s="77">
        <v>16</v>
      </c>
      <c r="I98" s="88">
        <v>5</v>
      </c>
    </row>
    <row r="99" spans="1:9" ht="13.5">
      <c r="A99" s="76" t="s">
        <v>732</v>
      </c>
      <c r="B99" s="76" t="s">
        <v>28</v>
      </c>
      <c r="C99" s="77">
        <v>1</v>
      </c>
      <c r="D99" s="88">
        <v>5</v>
      </c>
      <c r="F99" s="76" t="s">
        <v>62</v>
      </c>
      <c r="G99" s="76" t="s">
        <v>32</v>
      </c>
      <c r="H99" s="77">
        <v>13</v>
      </c>
      <c r="I99" s="88">
        <v>5</v>
      </c>
    </row>
    <row r="100" spans="1:9" ht="13.5">
      <c r="A100" s="76" t="s">
        <v>359</v>
      </c>
      <c r="B100" s="76" t="s">
        <v>34</v>
      </c>
      <c r="C100" s="77">
        <v>13</v>
      </c>
      <c r="D100" s="88">
        <v>5</v>
      </c>
      <c r="F100" s="76" t="s">
        <v>356</v>
      </c>
      <c r="G100" s="76" t="s">
        <v>34</v>
      </c>
      <c r="H100" s="77">
        <v>10</v>
      </c>
      <c r="I100" s="88">
        <v>5</v>
      </c>
    </row>
    <row r="101" spans="1:9" ht="13.5">
      <c r="A101" s="76" t="s">
        <v>360</v>
      </c>
      <c r="B101" s="76" t="s">
        <v>342</v>
      </c>
      <c r="C101" s="77">
        <v>6</v>
      </c>
      <c r="D101" s="88">
        <v>5</v>
      </c>
      <c r="F101" s="76" t="s">
        <v>909</v>
      </c>
      <c r="G101" s="76" t="s">
        <v>32</v>
      </c>
      <c r="H101" s="77">
        <v>10</v>
      </c>
      <c r="I101" s="88">
        <v>5</v>
      </c>
    </row>
    <row r="102" spans="1:9" ht="13.5">
      <c r="A102" s="76" t="s">
        <v>71</v>
      </c>
      <c r="B102" s="76" t="s">
        <v>28</v>
      </c>
      <c r="C102" s="77">
        <v>17</v>
      </c>
      <c r="D102" s="88">
        <v>5</v>
      </c>
      <c r="F102" s="76" t="s">
        <v>63</v>
      </c>
      <c r="G102" s="76" t="s">
        <v>28</v>
      </c>
      <c r="H102" s="77">
        <v>19</v>
      </c>
      <c r="I102" s="88">
        <v>5</v>
      </c>
    </row>
    <row r="103" spans="1:9" ht="13.5">
      <c r="A103" s="76" t="s">
        <v>361</v>
      </c>
      <c r="B103" s="76" t="s">
        <v>34</v>
      </c>
      <c r="C103" s="77">
        <v>13</v>
      </c>
      <c r="D103" s="88">
        <v>5</v>
      </c>
      <c r="F103" s="76" t="s">
        <v>910</v>
      </c>
      <c r="G103" s="76" t="s">
        <v>27</v>
      </c>
      <c r="H103" s="77">
        <v>1</v>
      </c>
      <c r="I103" s="88">
        <v>5</v>
      </c>
    </row>
    <row r="104" spans="1:9" ht="13.5">
      <c r="A104" s="76" t="s">
        <v>72</v>
      </c>
      <c r="B104" s="76" t="s">
        <v>27</v>
      </c>
      <c r="C104" s="77">
        <v>3</v>
      </c>
      <c r="D104" s="88">
        <v>5</v>
      </c>
      <c r="F104" s="76" t="s">
        <v>842</v>
      </c>
      <c r="G104" s="76" t="s">
        <v>28</v>
      </c>
      <c r="H104" s="77">
        <v>13</v>
      </c>
      <c r="I104" s="88">
        <v>5</v>
      </c>
    </row>
    <row r="105" spans="1:9" ht="13.5">
      <c r="A105" s="76" t="s">
        <v>73</v>
      </c>
      <c r="B105" s="76" t="s">
        <v>30</v>
      </c>
      <c r="C105" s="77">
        <v>18</v>
      </c>
      <c r="D105" s="88">
        <v>5</v>
      </c>
      <c r="F105" s="76" t="s">
        <v>191</v>
      </c>
      <c r="G105" s="76" t="s">
        <v>174</v>
      </c>
      <c r="H105" s="77">
        <v>18</v>
      </c>
      <c r="I105" s="88">
        <v>5</v>
      </c>
    </row>
    <row r="106" spans="1:9" ht="13.5">
      <c r="A106" s="76" t="s">
        <v>733</v>
      </c>
      <c r="B106" s="76" t="s">
        <v>24</v>
      </c>
      <c r="C106" s="77">
        <v>13</v>
      </c>
      <c r="D106" s="88">
        <v>5</v>
      </c>
      <c r="F106" s="76" t="s">
        <v>192</v>
      </c>
      <c r="G106" s="76" t="s">
        <v>26</v>
      </c>
      <c r="H106" s="77">
        <v>24</v>
      </c>
      <c r="I106" s="88">
        <v>5</v>
      </c>
    </row>
    <row r="107" spans="1:9" ht="13.5">
      <c r="A107" s="76" t="s">
        <v>74</v>
      </c>
      <c r="B107" s="76" t="s">
        <v>28</v>
      </c>
      <c r="C107" s="77">
        <v>21</v>
      </c>
      <c r="D107" s="88">
        <v>5</v>
      </c>
      <c r="F107" s="76" t="s">
        <v>193</v>
      </c>
      <c r="G107" s="76" t="s">
        <v>174</v>
      </c>
      <c r="H107" s="77">
        <v>23</v>
      </c>
      <c r="I107" s="88">
        <v>5</v>
      </c>
    </row>
    <row r="108" spans="1:9" ht="13.5">
      <c r="A108" s="76" t="s">
        <v>362</v>
      </c>
      <c r="B108" s="76" t="s">
        <v>21</v>
      </c>
      <c r="C108" s="77">
        <v>26</v>
      </c>
      <c r="D108" s="88">
        <v>5</v>
      </c>
      <c r="F108" s="76" t="s">
        <v>843</v>
      </c>
      <c r="G108" s="76" t="s">
        <v>34</v>
      </c>
      <c r="H108" s="77">
        <v>15</v>
      </c>
      <c r="I108" s="88">
        <v>5</v>
      </c>
    </row>
    <row r="109" spans="1:9" ht="13.5">
      <c r="A109" s="76" t="s">
        <v>364</v>
      </c>
      <c r="B109" s="76" t="s">
        <v>30</v>
      </c>
      <c r="C109" s="77">
        <v>18</v>
      </c>
      <c r="D109" s="88">
        <v>5</v>
      </c>
      <c r="F109" s="76" t="s">
        <v>194</v>
      </c>
      <c r="G109" s="76" t="s">
        <v>27</v>
      </c>
      <c r="H109" s="77">
        <v>11</v>
      </c>
      <c r="I109" s="88">
        <v>5</v>
      </c>
    </row>
    <row r="110" spans="1:9" ht="13.5">
      <c r="A110" s="76" t="s">
        <v>734</v>
      </c>
      <c r="B110" s="76" t="s">
        <v>34</v>
      </c>
      <c r="C110" s="77">
        <v>12</v>
      </c>
      <c r="D110" s="88">
        <v>5</v>
      </c>
      <c r="F110" s="76" t="s">
        <v>844</v>
      </c>
      <c r="G110" s="76" t="s">
        <v>23</v>
      </c>
      <c r="H110" s="77">
        <v>1</v>
      </c>
      <c r="I110" s="88">
        <v>5</v>
      </c>
    </row>
    <row r="111" spans="1:9" ht="13.5">
      <c r="A111" s="76" t="s">
        <v>735</v>
      </c>
      <c r="B111" s="76" t="s">
        <v>22</v>
      </c>
      <c r="C111" s="77">
        <v>19</v>
      </c>
      <c r="D111" s="88">
        <v>5</v>
      </c>
      <c r="F111" s="76" t="s">
        <v>357</v>
      </c>
      <c r="G111" s="76" t="s">
        <v>341</v>
      </c>
      <c r="H111" s="77">
        <v>12</v>
      </c>
      <c r="I111" s="88">
        <v>5</v>
      </c>
    </row>
    <row r="112" spans="1:9" ht="13.5">
      <c r="A112" s="76" t="s">
        <v>75</v>
      </c>
      <c r="B112" s="76" t="s">
        <v>30</v>
      </c>
      <c r="C112" s="77">
        <v>7</v>
      </c>
      <c r="D112" s="88">
        <v>5</v>
      </c>
      <c r="F112" s="76" t="s">
        <v>911</v>
      </c>
      <c r="G112" s="76" t="s">
        <v>26</v>
      </c>
      <c r="H112" s="77">
        <v>6</v>
      </c>
      <c r="I112" s="88">
        <v>5</v>
      </c>
    </row>
    <row r="113" spans="1:9" ht="13.5">
      <c r="A113" s="76" t="s">
        <v>76</v>
      </c>
      <c r="B113" s="76" t="s">
        <v>175</v>
      </c>
      <c r="C113" s="77">
        <v>18</v>
      </c>
      <c r="D113" s="88">
        <v>5</v>
      </c>
      <c r="F113" s="76" t="s">
        <v>912</v>
      </c>
      <c r="G113" s="76" t="s">
        <v>25</v>
      </c>
      <c r="H113" s="77">
        <v>22</v>
      </c>
      <c r="I113" s="88">
        <v>5</v>
      </c>
    </row>
    <row r="114" spans="1:9" ht="13.5">
      <c r="A114" s="76" t="s">
        <v>172</v>
      </c>
      <c r="B114" s="76" t="s">
        <v>33</v>
      </c>
      <c r="C114" s="77">
        <v>20</v>
      </c>
      <c r="D114" s="88">
        <v>5</v>
      </c>
      <c r="F114" s="76" t="s">
        <v>728</v>
      </c>
      <c r="G114" s="76" t="s">
        <v>34</v>
      </c>
      <c r="H114" s="77">
        <v>1</v>
      </c>
      <c r="I114" s="88">
        <v>5</v>
      </c>
    </row>
    <row r="115" spans="1:9" ht="13.5">
      <c r="A115" s="76" t="s">
        <v>77</v>
      </c>
      <c r="B115" s="76" t="s">
        <v>27</v>
      </c>
      <c r="C115" s="77">
        <v>18</v>
      </c>
      <c r="D115" s="88">
        <v>5</v>
      </c>
      <c r="F115" s="76" t="s">
        <v>64</v>
      </c>
      <c r="G115" s="76" t="s">
        <v>35</v>
      </c>
      <c r="H115" s="77">
        <v>7</v>
      </c>
      <c r="I115" s="88">
        <v>5</v>
      </c>
    </row>
    <row r="116" spans="1:9" ht="13.5">
      <c r="A116" s="76" t="s">
        <v>736</v>
      </c>
      <c r="B116" s="76" t="s">
        <v>342</v>
      </c>
      <c r="C116" s="77">
        <v>14</v>
      </c>
      <c r="D116" s="88">
        <v>5</v>
      </c>
      <c r="F116" s="76" t="s">
        <v>65</v>
      </c>
      <c r="G116" s="76" t="s">
        <v>31</v>
      </c>
      <c r="H116" s="77">
        <v>10</v>
      </c>
      <c r="I116" s="88">
        <v>5</v>
      </c>
    </row>
    <row r="117" spans="1:9" ht="13.5">
      <c r="A117" s="76" t="s">
        <v>331</v>
      </c>
      <c r="B117" s="76" t="s">
        <v>30</v>
      </c>
      <c r="C117" s="77">
        <v>18</v>
      </c>
      <c r="D117" s="88">
        <v>5</v>
      </c>
      <c r="F117" s="76" t="s">
        <v>729</v>
      </c>
      <c r="G117" s="76" t="s">
        <v>343</v>
      </c>
      <c r="H117" s="77">
        <v>13</v>
      </c>
      <c r="I117" s="88">
        <v>5</v>
      </c>
    </row>
    <row r="118" spans="1:9" ht="13.5">
      <c r="A118" s="76" t="s">
        <v>78</v>
      </c>
      <c r="B118" s="76" t="s">
        <v>31</v>
      </c>
      <c r="C118" s="77">
        <v>6</v>
      </c>
      <c r="D118" s="88">
        <v>5</v>
      </c>
      <c r="F118" s="76" t="s">
        <v>66</v>
      </c>
      <c r="G118" s="76" t="s">
        <v>21</v>
      </c>
      <c r="H118" s="77">
        <v>15</v>
      </c>
      <c r="I118" s="88">
        <v>5</v>
      </c>
    </row>
    <row r="119" spans="1:9" ht="13.5">
      <c r="A119" s="76" t="s">
        <v>306</v>
      </c>
      <c r="B119" s="76" t="s">
        <v>22</v>
      </c>
      <c r="C119" s="77">
        <v>21</v>
      </c>
      <c r="D119" s="88">
        <v>5</v>
      </c>
      <c r="F119" s="76" t="s">
        <v>358</v>
      </c>
      <c r="G119" s="76" t="s">
        <v>343</v>
      </c>
      <c r="H119" s="77">
        <v>9</v>
      </c>
      <c r="I119" s="88">
        <v>5</v>
      </c>
    </row>
    <row r="120" spans="1:9" ht="13.5">
      <c r="A120" s="76" t="s">
        <v>79</v>
      </c>
      <c r="B120" s="76" t="s">
        <v>23</v>
      </c>
      <c r="C120" s="77">
        <v>23</v>
      </c>
      <c r="D120" s="88">
        <v>5</v>
      </c>
      <c r="F120" s="76" t="s">
        <v>67</v>
      </c>
      <c r="G120" s="76" t="s">
        <v>28</v>
      </c>
      <c r="H120" s="77">
        <v>36</v>
      </c>
      <c r="I120" s="88">
        <v>5</v>
      </c>
    </row>
    <row r="121" spans="1:9" ht="13.5">
      <c r="A121" s="76" t="s">
        <v>737</v>
      </c>
      <c r="B121" s="76" t="s">
        <v>342</v>
      </c>
      <c r="C121" s="77">
        <v>1</v>
      </c>
      <c r="D121" s="88">
        <v>5</v>
      </c>
      <c r="F121" s="76" t="s">
        <v>305</v>
      </c>
      <c r="G121" s="76" t="s">
        <v>21</v>
      </c>
      <c r="H121" s="77">
        <v>14</v>
      </c>
      <c r="I121" s="88">
        <v>5</v>
      </c>
    </row>
    <row r="122" spans="1:9" ht="13.5">
      <c r="A122" s="76" t="s">
        <v>80</v>
      </c>
      <c r="B122" s="76" t="s">
        <v>22</v>
      </c>
      <c r="C122" s="77">
        <v>18</v>
      </c>
      <c r="D122" s="88">
        <v>5</v>
      </c>
      <c r="F122" s="76" t="s">
        <v>730</v>
      </c>
      <c r="G122" s="76" t="s">
        <v>21</v>
      </c>
      <c r="H122" s="77">
        <v>21</v>
      </c>
      <c r="I122" s="88">
        <v>5</v>
      </c>
    </row>
    <row r="123" spans="1:9" ht="13.5">
      <c r="A123" s="76" t="s">
        <v>81</v>
      </c>
      <c r="B123" s="76" t="s">
        <v>35</v>
      </c>
      <c r="C123" s="77">
        <v>14</v>
      </c>
      <c r="D123" s="88">
        <v>5</v>
      </c>
      <c r="F123" s="76" t="s">
        <v>731</v>
      </c>
      <c r="G123" s="76" t="s">
        <v>30</v>
      </c>
      <c r="H123" s="77">
        <v>4</v>
      </c>
      <c r="I123" s="88">
        <v>5</v>
      </c>
    </row>
    <row r="124" spans="1:9" ht="13.5">
      <c r="A124" s="76" t="s">
        <v>82</v>
      </c>
      <c r="B124" s="76" t="s">
        <v>30</v>
      </c>
      <c r="C124" s="77">
        <v>30</v>
      </c>
      <c r="D124" s="88">
        <v>5</v>
      </c>
      <c r="F124" s="76" t="s">
        <v>68</v>
      </c>
      <c r="G124" s="76" t="s">
        <v>27</v>
      </c>
      <c r="H124" s="77">
        <v>11</v>
      </c>
      <c r="I124" s="88">
        <v>5</v>
      </c>
    </row>
    <row r="125" spans="1:9" ht="13.5">
      <c r="A125" s="76" t="s">
        <v>83</v>
      </c>
      <c r="B125" s="76" t="s">
        <v>342</v>
      </c>
      <c r="C125" s="77">
        <v>15</v>
      </c>
      <c r="D125" s="88">
        <v>5</v>
      </c>
      <c r="F125" s="76" t="s">
        <v>913</v>
      </c>
      <c r="G125" s="76" t="s">
        <v>30</v>
      </c>
      <c r="H125" s="77">
        <v>24</v>
      </c>
      <c r="I125" s="88">
        <v>5</v>
      </c>
    </row>
    <row r="126" spans="1:9" ht="13.5">
      <c r="A126" s="76" t="s">
        <v>297</v>
      </c>
      <c r="B126" s="76" t="s">
        <v>175</v>
      </c>
      <c r="C126" s="77">
        <v>18</v>
      </c>
      <c r="D126" s="88">
        <v>5</v>
      </c>
      <c r="F126" s="76" t="s">
        <v>914</v>
      </c>
      <c r="G126" s="76" t="s">
        <v>24</v>
      </c>
      <c r="H126" s="77">
        <v>17</v>
      </c>
      <c r="I126" s="88">
        <v>5</v>
      </c>
    </row>
    <row r="127" spans="1:9" ht="13.5">
      <c r="A127" s="76" t="s">
        <v>84</v>
      </c>
      <c r="B127" s="76" t="s">
        <v>29</v>
      </c>
      <c r="C127" s="77">
        <v>17</v>
      </c>
      <c r="D127" s="88">
        <v>5</v>
      </c>
      <c r="F127" s="76" t="s">
        <v>845</v>
      </c>
      <c r="G127" s="76" t="s">
        <v>22</v>
      </c>
      <c r="H127" s="77">
        <v>14</v>
      </c>
      <c r="I127" s="88">
        <v>5</v>
      </c>
    </row>
    <row r="128" spans="1:9" ht="13.5">
      <c r="A128" s="76" t="s">
        <v>365</v>
      </c>
      <c r="B128" s="76" t="s">
        <v>343</v>
      </c>
      <c r="C128" s="77">
        <v>14</v>
      </c>
      <c r="D128" s="88">
        <v>5</v>
      </c>
      <c r="F128" s="76" t="s">
        <v>69</v>
      </c>
      <c r="G128" s="76" t="s">
        <v>23</v>
      </c>
      <c r="H128" s="77">
        <v>16</v>
      </c>
      <c r="I128" s="88">
        <v>5</v>
      </c>
    </row>
    <row r="129" spans="1:9" ht="13.5">
      <c r="A129" s="76" t="s">
        <v>85</v>
      </c>
      <c r="B129" s="76" t="s">
        <v>24</v>
      </c>
      <c r="C129" s="77">
        <v>28</v>
      </c>
      <c r="D129" s="88">
        <v>5</v>
      </c>
      <c r="F129" s="76" t="s">
        <v>70</v>
      </c>
      <c r="G129" s="76" t="s">
        <v>175</v>
      </c>
      <c r="H129" s="77">
        <v>13</v>
      </c>
      <c r="I129" s="88">
        <v>5</v>
      </c>
    </row>
    <row r="130" spans="1:9" ht="13.5">
      <c r="A130" s="76" t="s">
        <v>86</v>
      </c>
      <c r="B130" s="76" t="s">
        <v>27</v>
      </c>
      <c r="C130" s="77">
        <v>17</v>
      </c>
      <c r="D130" s="88">
        <v>5</v>
      </c>
      <c r="F130" s="76" t="s">
        <v>915</v>
      </c>
      <c r="G130" s="76" t="s">
        <v>31</v>
      </c>
      <c r="H130" s="77">
        <v>7</v>
      </c>
      <c r="I130" s="88">
        <v>5</v>
      </c>
    </row>
    <row r="131" spans="1:9" ht="13.5">
      <c r="A131" s="76" t="s">
        <v>195</v>
      </c>
      <c r="B131" s="76" t="s">
        <v>34</v>
      </c>
      <c r="C131" s="77">
        <v>8</v>
      </c>
      <c r="D131" s="88">
        <v>5</v>
      </c>
      <c r="F131" s="76" t="s">
        <v>147</v>
      </c>
      <c r="G131" s="76" t="s">
        <v>29</v>
      </c>
      <c r="H131" s="77">
        <v>11</v>
      </c>
      <c r="I131" s="88">
        <v>5</v>
      </c>
    </row>
    <row r="132" spans="1:9" ht="13.5">
      <c r="A132" s="76" t="s">
        <v>366</v>
      </c>
      <c r="B132" s="76" t="s">
        <v>343</v>
      </c>
      <c r="C132" s="77">
        <v>1</v>
      </c>
      <c r="D132" s="88">
        <v>5</v>
      </c>
      <c r="F132" s="76" t="s">
        <v>732</v>
      </c>
      <c r="G132" s="76" t="s">
        <v>28</v>
      </c>
      <c r="H132" s="77">
        <v>1</v>
      </c>
      <c r="I132" s="88">
        <v>5</v>
      </c>
    </row>
    <row r="133" spans="1:9" ht="13.5">
      <c r="A133" s="76" t="s">
        <v>87</v>
      </c>
      <c r="B133" s="76" t="s">
        <v>29</v>
      </c>
      <c r="C133" s="77">
        <v>16</v>
      </c>
      <c r="D133" s="88">
        <v>5</v>
      </c>
      <c r="F133" s="76" t="s">
        <v>359</v>
      </c>
      <c r="G133" s="76" t="s">
        <v>34</v>
      </c>
      <c r="H133" s="77">
        <v>13</v>
      </c>
      <c r="I133" s="88">
        <v>5</v>
      </c>
    </row>
    <row r="134" spans="1:9" ht="13.5">
      <c r="A134" s="76" t="s">
        <v>88</v>
      </c>
      <c r="B134" s="76" t="s">
        <v>24</v>
      </c>
      <c r="C134" s="77">
        <v>21</v>
      </c>
      <c r="D134" s="88">
        <v>5</v>
      </c>
      <c r="F134" s="76" t="s">
        <v>360</v>
      </c>
      <c r="G134" s="76" t="s">
        <v>342</v>
      </c>
      <c r="H134" s="77">
        <v>6</v>
      </c>
      <c r="I134" s="88">
        <v>5</v>
      </c>
    </row>
    <row r="135" spans="1:9" ht="13.5">
      <c r="A135" s="76" t="s">
        <v>367</v>
      </c>
      <c r="B135" s="76" t="s">
        <v>24</v>
      </c>
      <c r="C135" s="77">
        <v>10</v>
      </c>
      <c r="D135" s="88">
        <v>5</v>
      </c>
      <c r="F135" s="76" t="s">
        <v>71</v>
      </c>
      <c r="G135" s="76" t="s">
        <v>28</v>
      </c>
      <c r="H135" s="77">
        <v>17</v>
      </c>
      <c r="I135" s="88">
        <v>5</v>
      </c>
    </row>
    <row r="136" spans="1:9" ht="13.5">
      <c r="A136" s="76" t="s">
        <v>368</v>
      </c>
      <c r="B136" s="76" t="s">
        <v>32</v>
      </c>
      <c r="C136" s="77">
        <v>5</v>
      </c>
      <c r="D136" s="88">
        <v>5</v>
      </c>
      <c r="F136" s="76" t="s">
        <v>361</v>
      </c>
      <c r="G136" s="76" t="s">
        <v>34</v>
      </c>
      <c r="H136" s="77">
        <v>13</v>
      </c>
      <c r="I136" s="88">
        <v>5</v>
      </c>
    </row>
    <row r="137" spans="1:9" ht="13.5">
      <c r="A137" s="76" t="s">
        <v>369</v>
      </c>
      <c r="B137" s="76" t="s">
        <v>342</v>
      </c>
      <c r="C137" s="77">
        <v>16</v>
      </c>
      <c r="D137" s="88">
        <v>5</v>
      </c>
      <c r="F137" s="76" t="s">
        <v>72</v>
      </c>
      <c r="G137" s="76" t="s">
        <v>27</v>
      </c>
      <c r="H137" s="77">
        <v>3</v>
      </c>
      <c r="I137" s="88">
        <v>5</v>
      </c>
    </row>
    <row r="138" spans="1:9" ht="13.5">
      <c r="A138" s="76" t="s">
        <v>370</v>
      </c>
      <c r="B138" s="76" t="s">
        <v>29</v>
      </c>
      <c r="C138" s="77">
        <v>13</v>
      </c>
      <c r="D138" s="88">
        <v>5</v>
      </c>
      <c r="F138" s="76" t="s">
        <v>73</v>
      </c>
      <c r="G138" s="76" t="s">
        <v>30</v>
      </c>
      <c r="H138" s="77">
        <v>18</v>
      </c>
      <c r="I138" s="88">
        <v>5</v>
      </c>
    </row>
    <row r="139" spans="1:9" ht="13.5">
      <c r="A139" s="76" t="s">
        <v>371</v>
      </c>
      <c r="B139" s="76" t="s">
        <v>30</v>
      </c>
      <c r="C139" s="77">
        <v>22</v>
      </c>
      <c r="D139" s="88">
        <v>5</v>
      </c>
      <c r="F139" s="76" t="s">
        <v>733</v>
      </c>
      <c r="G139" s="76" t="s">
        <v>24</v>
      </c>
      <c r="H139" s="77">
        <v>13</v>
      </c>
      <c r="I139" s="88">
        <v>5</v>
      </c>
    </row>
    <row r="140" spans="1:9" ht="13.5">
      <c r="A140" s="76" t="s">
        <v>373</v>
      </c>
      <c r="B140" s="76" t="s">
        <v>341</v>
      </c>
      <c r="C140" s="77">
        <v>6</v>
      </c>
      <c r="D140" s="88">
        <v>5</v>
      </c>
      <c r="F140" s="76" t="s">
        <v>916</v>
      </c>
      <c r="G140" s="76" t="s">
        <v>29</v>
      </c>
      <c r="H140" s="77">
        <v>34</v>
      </c>
      <c r="I140" s="88">
        <v>5</v>
      </c>
    </row>
    <row r="141" spans="1:9" ht="13.5">
      <c r="A141" s="76" t="s">
        <v>374</v>
      </c>
      <c r="B141" s="76" t="s">
        <v>342</v>
      </c>
      <c r="C141" s="77">
        <v>10</v>
      </c>
      <c r="D141" s="88">
        <v>5</v>
      </c>
      <c r="F141" s="76" t="s">
        <v>74</v>
      </c>
      <c r="G141" s="76" t="s">
        <v>28</v>
      </c>
      <c r="H141" s="77">
        <v>21</v>
      </c>
      <c r="I141" s="88">
        <v>5</v>
      </c>
    </row>
    <row r="142" spans="1:9" ht="13.5">
      <c r="A142" s="76" t="s">
        <v>196</v>
      </c>
      <c r="B142" s="76" t="s">
        <v>29</v>
      </c>
      <c r="C142" s="77">
        <v>15</v>
      </c>
      <c r="D142" s="88">
        <v>5</v>
      </c>
      <c r="F142" s="76" t="s">
        <v>917</v>
      </c>
      <c r="G142" s="76" t="s">
        <v>342</v>
      </c>
      <c r="H142" s="77">
        <v>7</v>
      </c>
      <c r="I142" s="88">
        <v>5</v>
      </c>
    </row>
    <row r="143" spans="1:9" ht="13.5">
      <c r="A143" s="76" t="s">
        <v>166</v>
      </c>
      <c r="B143" s="76" t="s">
        <v>29</v>
      </c>
      <c r="C143" s="77">
        <v>14</v>
      </c>
      <c r="D143" s="88">
        <v>5</v>
      </c>
      <c r="F143" s="76" t="s">
        <v>362</v>
      </c>
      <c r="G143" s="76" t="s">
        <v>21</v>
      </c>
      <c r="H143" s="77">
        <v>26</v>
      </c>
      <c r="I143" s="88">
        <v>5</v>
      </c>
    </row>
    <row r="144" spans="1:9" ht="13.5">
      <c r="A144" s="76" t="s">
        <v>375</v>
      </c>
      <c r="B144" s="76" t="s">
        <v>342</v>
      </c>
      <c r="C144" s="77">
        <v>15</v>
      </c>
      <c r="D144" s="88">
        <v>5</v>
      </c>
      <c r="F144" s="76" t="s">
        <v>363</v>
      </c>
      <c r="G144" s="76" t="s">
        <v>342</v>
      </c>
      <c r="H144" s="77">
        <v>5</v>
      </c>
      <c r="I144" s="88">
        <v>5</v>
      </c>
    </row>
    <row r="145" spans="1:9" ht="13.5">
      <c r="A145" s="76" t="s">
        <v>89</v>
      </c>
      <c r="B145" s="76" t="s">
        <v>21</v>
      </c>
      <c r="C145" s="77">
        <v>8</v>
      </c>
      <c r="D145" s="88">
        <v>5</v>
      </c>
      <c r="F145" s="76" t="s">
        <v>364</v>
      </c>
      <c r="G145" s="76" t="s">
        <v>30</v>
      </c>
      <c r="H145" s="77">
        <v>18</v>
      </c>
      <c r="I145" s="88">
        <v>5</v>
      </c>
    </row>
    <row r="146" spans="1:9" ht="13.5">
      <c r="A146" s="76" t="s">
        <v>90</v>
      </c>
      <c r="B146" s="76" t="s">
        <v>24</v>
      </c>
      <c r="C146" s="77">
        <v>21</v>
      </c>
      <c r="D146" s="88">
        <v>5</v>
      </c>
      <c r="F146" s="76" t="s">
        <v>734</v>
      </c>
      <c r="G146" s="76" t="s">
        <v>34</v>
      </c>
      <c r="H146" s="77">
        <v>12</v>
      </c>
      <c r="I146" s="88">
        <v>5</v>
      </c>
    </row>
    <row r="147" spans="1:9" ht="13.5">
      <c r="A147" s="76" t="s">
        <v>148</v>
      </c>
      <c r="B147" s="76" t="s">
        <v>27</v>
      </c>
      <c r="C147" s="77">
        <v>15</v>
      </c>
      <c r="D147" s="88">
        <v>5</v>
      </c>
      <c r="F147" s="76" t="s">
        <v>735</v>
      </c>
      <c r="G147" s="76" t="s">
        <v>22</v>
      </c>
      <c r="H147" s="77">
        <v>19</v>
      </c>
      <c r="I147" s="88">
        <v>5</v>
      </c>
    </row>
    <row r="148" spans="1:9" ht="13.5">
      <c r="A148" s="76" t="s">
        <v>738</v>
      </c>
      <c r="B148" s="76" t="s">
        <v>25</v>
      </c>
      <c r="C148" s="77">
        <v>27</v>
      </c>
      <c r="D148" s="88">
        <v>5</v>
      </c>
      <c r="F148" s="76" t="s">
        <v>75</v>
      </c>
      <c r="G148" s="76" t="s">
        <v>30</v>
      </c>
      <c r="H148" s="77">
        <v>7</v>
      </c>
      <c r="I148" s="88">
        <v>5</v>
      </c>
    </row>
    <row r="149" spans="1:9" ht="13.5">
      <c r="A149" s="76" t="s">
        <v>376</v>
      </c>
      <c r="B149" s="76" t="s">
        <v>32</v>
      </c>
      <c r="C149" s="77">
        <v>6</v>
      </c>
      <c r="D149" s="88">
        <v>5</v>
      </c>
      <c r="F149" s="76" t="s">
        <v>76</v>
      </c>
      <c r="G149" s="76" t="s">
        <v>175</v>
      </c>
      <c r="H149" s="77">
        <v>18</v>
      </c>
      <c r="I149" s="88">
        <v>5</v>
      </c>
    </row>
    <row r="150" spans="1:9" ht="13.5">
      <c r="A150" s="76" t="s">
        <v>739</v>
      </c>
      <c r="B150" s="76" t="s">
        <v>32</v>
      </c>
      <c r="C150" s="77">
        <v>15</v>
      </c>
      <c r="D150" s="88">
        <v>5</v>
      </c>
      <c r="F150" s="76" t="s">
        <v>172</v>
      </c>
      <c r="G150" s="76" t="s">
        <v>33</v>
      </c>
      <c r="H150" s="77">
        <v>20</v>
      </c>
      <c r="I150" s="88">
        <v>5</v>
      </c>
    </row>
    <row r="151" spans="1:9" ht="13.5">
      <c r="A151" s="76" t="s">
        <v>324</v>
      </c>
      <c r="B151" s="76" t="s">
        <v>27</v>
      </c>
      <c r="C151" s="77">
        <v>16</v>
      </c>
      <c r="D151" s="88">
        <v>5</v>
      </c>
      <c r="F151" s="76" t="s">
        <v>77</v>
      </c>
      <c r="G151" s="76" t="s">
        <v>27</v>
      </c>
      <c r="H151" s="77">
        <v>18</v>
      </c>
      <c r="I151" s="88">
        <v>5</v>
      </c>
    </row>
    <row r="152" spans="1:9" ht="13.5">
      <c r="A152" s="76" t="s">
        <v>740</v>
      </c>
      <c r="B152" s="76" t="s">
        <v>28</v>
      </c>
      <c r="C152" s="77">
        <v>5</v>
      </c>
      <c r="D152" s="88">
        <v>5</v>
      </c>
      <c r="F152" s="76" t="s">
        <v>736</v>
      </c>
      <c r="G152" s="76" t="s">
        <v>342</v>
      </c>
      <c r="H152" s="77">
        <v>14</v>
      </c>
      <c r="I152" s="88">
        <v>5</v>
      </c>
    </row>
    <row r="153" spans="1:9" ht="13.5">
      <c r="A153" s="76" t="s">
        <v>197</v>
      </c>
      <c r="B153" s="76" t="s">
        <v>175</v>
      </c>
      <c r="C153" s="77">
        <v>12</v>
      </c>
      <c r="D153" s="88">
        <v>5</v>
      </c>
      <c r="F153" s="76" t="s">
        <v>331</v>
      </c>
      <c r="G153" s="76" t="s">
        <v>30</v>
      </c>
      <c r="H153" s="77">
        <v>18</v>
      </c>
      <c r="I153" s="88">
        <v>5</v>
      </c>
    </row>
    <row r="154" spans="1:9" ht="13.5">
      <c r="A154" s="76" t="s">
        <v>149</v>
      </c>
      <c r="B154" s="76" t="s">
        <v>34</v>
      </c>
      <c r="C154" s="77">
        <v>17</v>
      </c>
      <c r="D154" s="88">
        <v>5</v>
      </c>
      <c r="F154" s="76" t="s">
        <v>78</v>
      </c>
      <c r="G154" s="76" t="s">
        <v>31</v>
      </c>
      <c r="H154" s="77">
        <v>6</v>
      </c>
      <c r="I154" s="88">
        <v>5</v>
      </c>
    </row>
    <row r="155" spans="1:9" ht="13.5">
      <c r="A155" s="76" t="s">
        <v>307</v>
      </c>
      <c r="B155" s="76" t="s">
        <v>23</v>
      </c>
      <c r="C155" s="77">
        <v>8</v>
      </c>
      <c r="D155" s="88">
        <v>5</v>
      </c>
      <c r="F155" s="76" t="s">
        <v>306</v>
      </c>
      <c r="G155" s="76" t="s">
        <v>22</v>
      </c>
      <c r="H155" s="77">
        <v>21</v>
      </c>
      <c r="I155" s="88">
        <v>5</v>
      </c>
    </row>
    <row r="156" spans="1:9" ht="13.5">
      <c r="A156" s="76" t="s">
        <v>741</v>
      </c>
      <c r="B156" s="76" t="s">
        <v>31</v>
      </c>
      <c r="C156" s="77">
        <v>2</v>
      </c>
      <c r="D156" s="88">
        <v>5</v>
      </c>
      <c r="F156" s="76" t="s">
        <v>79</v>
      </c>
      <c r="G156" s="76" t="s">
        <v>23</v>
      </c>
      <c r="H156" s="77">
        <v>23</v>
      </c>
      <c r="I156" s="88">
        <v>5</v>
      </c>
    </row>
    <row r="157" spans="1:9" ht="13.5">
      <c r="A157" s="76" t="s">
        <v>198</v>
      </c>
      <c r="B157" s="76" t="s">
        <v>31</v>
      </c>
      <c r="C157" s="77">
        <v>14</v>
      </c>
      <c r="D157" s="88">
        <v>5</v>
      </c>
      <c r="F157" s="76" t="s">
        <v>737</v>
      </c>
      <c r="G157" s="76" t="s">
        <v>342</v>
      </c>
      <c r="H157" s="77">
        <v>1</v>
      </c>
      <c r="I157" s="88">
        <v>5</v>
      </c>
    </row>
    <row r="158" spans="1:9" ht="13.5">
      <c r="A158" s="76" t="s">
        <v>308</v>
      </c>
      <c r="B158" s="76" t="s">
        <v>174</v>
      </c>
      <c r="C158" s="77">
        <v>19</v>
      </c>
      <c r="D158" s="88">
        <v>5</v>
      </c>
      <c r="F158" s="76" t="s">
        <v>80</v>
      </c>
      <c r="G158" s="76" t="s">
        <v>22</v>
      </c>
      <c r="H158" s="77">
        <v>18</v>
      </c>
      <c r="I158" s="88">
        <v>5</v>
      </c>
    </row>
    <row r="159" spans="1:9" ht="13.5">
      <c r="A159" s="76" t="s">
        <v>309</v>
      </c>
      <c r="B159" s="76" t="s">
        <v>22</v>
      </c>
      <c r="C159" s="77">
        <v>26</v>
      </c>
      <c r="D159" s="88">
        <v>5</v>
      </c>
      <c r="F159" s="76" t="s">
        <v>918</v>
      </c>
      <c r="G159" s="76" t="s">
        <v>21</v>
      </c>
      <c r="H159" s="77">
        <v>24</v>
      </c>
      <c r="I159" s="88">
        <v>5</v>
      </c>
    </row>
    <row r="160" spans="1:9" ht="13.5">
      <c r="A160" s="76" t="s">
        <v>310</v>
      </c>
      <c r="B160" s="76" t="s">
        <v>24</v>
      </c>
      <c r="C160" s="77">
        <v>14</v>
      </c>
      <c r="D160" s="88">
        <v>5</v>
      </c>
      <c r="F160" s="76" t="s">
        <v>81</v>
      </c>
      <c r="G160" s="76" t="s">
        <v>35</v>
      </c>
      <c r="H160" s="77">
        <v>14</v>
      </c>
      <c r="I160" s="88">
        <v>5</v>
      </c>
    </row>
    <row r="161" spans="1:9" ht="13.5">
      <c r="A161" s="76" t="s">
        <v>91</v>
      </c>
      <c r="B161" s="76" t="s">
        <v>33</v>
      </c>
      <c r="C161" s="77">
        <v>27</v>
      </c>
      <c r="D161" s="88">
        <v>5</v>
      </c>
      <c r="F161" s="76" t="s">
        <v>82</v>
      </c>
      <c r="G161" s="76" t="s">
        <v>30</v>
      </c>
      <c r="H161" s="77">
        <v>30</v>
      </c>
      <c r="I161" s="88">
        <v>5</v>
      </c>
    </row>
    <row r="162" spans="1:9" ht="13.5">
      <c r="A162" s="76" t="s">
        <v>92</v>
      </c>
      <c r="B162" s="76" t="s">
        <v>27</v>
      </c>
      <c r="C162" s="77">
        <v>20</v>
      </c>
      <c r="D162" s="88">
        <v>5</v>
      </c>
      <c r="F162" s="76" t="s">
        <v>919</v>
      </c>
      <c r="G162" s="76" t="s">
        <v>31</v>
      </c>
      <c r="H162" s="77">
        <v>6</v>
      </c>
      <c r="I162" s="88">
        <v>5</v>
      </c>
    </row>
    <row r="163" spans="1:9" ht="13.5">
      <c r="A163" s="76" t="s">
        <v>377</v>
      </c>
      <c r="B163" s="76" t="s">
        <v>342</v>
      </c>
      <c r="C163" s="77">
        <v>14</v>
      </c>
      <c r="D163" s="88">
        <v>5</v>
      </c>
      <c r="F163" s="76" t="s">
        <v>83</v>
      </c>
      <c r="G163" s="76" t="s">
        <v>342</v>
      </c>
      <c r="H163" s="77">
        <v>15</v>
      </c>
      <c r="I163" s="88">
        <v>5</v>
      </c>
    </row>
    <row r="164" spans="1:9" ht="13.5">
      <c r="A164" s="76" t="s">
        <v>93</v>
      </c>
      <c r="B164" s="76" t="s">
        <v>29</v>
      </c>
      <c r="C164" s="77">
        <v>26</v>
      </c>
      <c r="D164" s="88">
        <v>5</v>
      </c>
      <c r="F164" s="76" t="s">
        <v>297</v>
      </c>
      <c r="G164" s="76" t="s">
        <v>175</v>
      </c>
      <c r="H164" s="77">
        <v>18</v>
      </c>
      <c r="I164" s="88">
        <v>5</v>
      </c>
    </row>
    <row r="165" spans="1:9" ht="13.5">
      <c r="A165" s="76" t="s">
        <v>167</v>
      </c>
      <c r="B165" s="76" t="s">
        <v>32</v>
      </c>
      <c r="C165" s="77">
        <v>6</v>
      </c>
      <c r="D165" s="88">
        <v>5</v>
      </c>
      <c r="F165" s="76" t="s">
        <v>84</v>
      </c>
      <c r="G165" s="76" t="s">
        <v>29</v>
      </c>
      <c r="H165" s="77">
        <v>17</v>
      </c>
      <c r="I165" s="88">
        <v>5</v>
      </c>
    </row>
    <row r="166" spans="1:9" ht="13.5">
      <c r="A166" s="76" t="s">
        <v>325</v>
      </c>
      <c r="B166" s="76" t="s">
        <v>35</v>
      </c>
      <c r="C166" s="77">
        <v>6</v>
      </c>
      <c r="D166" s="88">
        <v>5</v>
      </c>
      <c r="F166" s="76" t="s">
        <v>365</v>
      </c>
      <c r="G166" s="76" t="s">
        <v>343</v>
      </c>
      <c r="H166" s="77">
        <v>14</v>
      </c>
      <c r="I166" s="88">
        <v>5</v>
      </c>
    </row>
    <row r="167" spans="1:9" ht="13.5">
      <c r="A167" s="76" t="s">
        <v>94</v>
      </c>
      <c r="B167" s="76" t="s">
        <v>26</v>
      </c>
      <c r="C167" s="77">
        <v>14</v>
      </c>
      <c r="D167" s="88">
        <v>5</v>
      </c>
      <c r="F167" s="76" t="s">
        <v>85</v>
      </c>
      <c r="G167" s="76" t="s">
        <v>24</v>
      </c>
      <c r="H167" s="77">
        <v>28</v>
      </c>
      <c r="I167" s="88">
        <v>5</v>
      </c>
    </row>
    <row r="168" spans="1:9" ht="13.5">
      <c r="A168" s="76" t="s">
        <v>95</v>
      </c>
      <c r="B168" s="76" t="s">
        <v>21</v>
      </c>
      <c r="C168" s="77">
        <v>20</v>
      </c>
      <c r="D168" s="88">
        <v>5</v>
      </c>
      <c r="F168" s="76" t="s">
        <v>86</v>
      </c>
      <c r="G168" s="76" t="s">
        <v>27</v>
      </c>
      <c r="H168" s="77">
        <v>17</v>
      </c>
      <c r="I168" s="88">
        <v>5</v>
      </c>
    </row>
    <row r="169" spans="1:9" ht="13.5">
      <c r="A169" s="76" t="s">
        <v>378</v>
      </c>
      <c r="B169" s="76" t="s">
        <v>343</v>
      </c>
      <c r="C169" s="77">
        <v>24</v>
      </c>
      <c r="D169" s="88">
        <v>5</v>
      </c>
      <c r="F169" s="76" t="s">
        <v>195</v>
      </c>
      <c r="G169" s="76" t="s">
        <v>34</v>
      </c>
      <c r="H169" s="77">
        <v>8</v>
      </c>
      <c r="I169" s="88">
        <v>5</v>
      </c>
    </row>
    <row r="170" spans="1:9" ht="13.5">
      <c r="A170" s="76" t="s">
        <v>199</v>
      </c>
      <c r="B170" s="76" t="s">
        <v>31</v>
      </c>
      <c r="C170" s="77">
        <v>11</v>
      </c>
      <c r="D170" s="88">
        <v>5</v>
      </c>
      <c r="F170" s="76" t="s">
        <v>366</v>
      </c>
      <c r="G170" s="76" t="s">
        <v>343</v>
      </c>
      <c r="H170" s="77">
        <v>1</v>
      </c>
      <c r="I170" s="88">
        <v>5</v>
      </c>
    </row>
    <row r="171" spans="1:9" ht="13.5">
      <c r="A171" s="76" t="s">
        <v>742</v>
      </c>
      <c r="B171" s="76" t="s">
        <v>33</v>
      </c>
      <c r="C171" s="77">
        <v>8</v>
      </c>
      <c r="D171" s="88">
        <v>5</v>
      </c>
      <c r="F171" s="76" t="s">
        <v>87</v>
      </c>
      <c r="G171" s="76" t="s">
        <v>29</v>
      </c>
      <c r="H171" s="77">
        <v>16</v>
      </c>
      <c r="I171" s="88">
        <v>5</v>
      </c>
    </row>
    <row r="172" spans="1:9" ht="13.5">
      <c r="A172" s="76" t="s">
        <v>150</v>
      </c>
      <c r="B172" s="76" t="s">
        <v>21</v>
      </c>
      <c r="C172" s="77">
        <v>24</v>
      </c>
      <c r="D172" s="88">
        <v>5</v>
      </c>
      <c r="F172" s="76" t="s">
        <v>88</v>
      </c>
      <c r="G172" s="76" t="s">
        <v>24</v>
      </c>
      <c r="H172" s="77">
        <v>21</v>
      </c>
      <c r="I172" s="88">
        <v>5</v>
      </c>
    </row>
    <row r="173" spans="1:9" ht="13.5">
      <c r="A173" s="76" t="s">
        <v>311</v>
      </c>
      <c r="B173" s="76" t="s">
        <v>33</v>
      </c>
      <c r="C173" s="77">
        <v>20</v>
      </c>
      <c r="D173" s="88">
        <v>5</v>
      </c>
      <c r="F173" s="76" t="s">
        <v>367</v>
      </c>
      <c r="G173" s="76" t="s">
        <v>24</v>
      </c>
      <c r="H173" s="77">
        <v>10</v>
      </c>
      <c r="I173" s="88">
        <v>5</v>
      </c>
    </row>
    <row r="174" spans="1:9" ht="13.5">
      <c r="A174" s="76" t="s">
        <v>743</v>
      </c>
      <c r="B174" s="76" t="s">
        <v>28</v>
      </c>
      <c r="C174" s="77">
        <v>6</v>
      </c>
      <c r="D174" s="88">
        <v>5</v>
      </c>
      <c r="F174" s="76" t="s">
        <v>920</v>
      </c>
      <c r="G174" s="76" t="s">
        <v>32</v>
      </c>
      <c r="H174" s="77">
        <v>1</v>
      </c>
      <c r="I174" s="88">
        <v>5</v>
      </c>
    </row>
    <row r="175" spans="1:9" ht="13.5">
      <c r="A175" s="76" t="s">
        <v>96</v>
      </c>
      <c r="B175" s="76" t="s">
        <v>30</v>
      </c>
      <c r="C175" s="77">
        <v>20</v>
      </c>
      <c r="D175" s="88">
        <v>5</v>
      </c>
      <c r="F175" s="76" t="s">
        <v>368</v>
      </c>
      <c r="G175" s="76" t="s">
        <v>32</v>
      </c>
      <c r="H175" s="77">
        <v>5</v>
      </c>
      <c r="I175" s="88">
        <v>5</v>
      </c>
    </row>
    <row r="176" spans="1:9" ht="13.5">
      <c r="A176" s="76" t="s">
        <v>151</v>
      </c>
      <c r="B176" s="76" t="s">
        <v>33</v>
      </c>
      <c r="C176" s="77">
        <v>6</v>
      </c>
      <c r="D176" s="88">
        <v>5</v>
      </c>
      <c r="F176" s="76" t="s">
        <v>369</v>
      </c>
      <c r="G176" s="76" t="s">
        <v>342</v>
      </c>
      <c r="H176" s="77">
        <v>16</v>
      </c>
      <c r="I176" s="88">
        <v>5</v>
      </c>
    </row>
    <row r="177" spans="1:9" ht="13.5">
      <c r="A177" s="76" t="s">
        <v>97</v>
      </c>
      <c r="B177" s="76" t="s">
        <v>22</v>
      </c>
      <c r="C177" s="77">
        <v>6</v>
      </c>
      <c r="D177" s="88">
        <v>5</v>
      </c>
      <c r="F177" s="76" t="s">
        <v>921</v>
      </c>
      <c r="G177" s="76" t="s">
        <v>32</v>
      </c>
      <c r="H177" s="77">
        <v>10</v>
      </c>
      <c r="I177" s="88">
        <v>5</v>
      </c>
    </row>
    <row r="178" spans="1:9" ht="13.5">
      <c r="A178" s="76" t="s">
        <v>846</v>
      </c>
      <c r="B178" s="76" t="s">
        <v>343</v>
      </c>
      <c r="C178" s="77">
        <v>10</v>
      </c>
      <c r="D178" s="88">
        <v>5</v>
      </c>
      <c r="F178" s="76" t="s">
        <v>370</v>
      </c>
      <c r="G178" s="76" t="s">
        <v>29</v>
      </c>
      <c r="H178" s="77">
        <v>13</v>
      </c>
      <c r="I178" s="88">
        <v>5</v>
      </c>
    </row>
    <row r="179" spans="1:9" ht="13.5">
      <c r="A179" s="76" t="s">
        <v>98</v>
      </c>
      <c r="B179" s="76" t="s">
        <v>30</v>
      </c>
      <c r="C179" s="77">
        <v>27</v>
      </c>
      <c r="D179" s="88">
        <v>5</v>
      </c>
      <c r="F179" s="76" t="s">
        <v>371</v>
      </c>
      <c r="G179" s="76" t="s">
        <v>30</v>
      </c>
      <c r="H179" s="77">
        <v>22</v>
      </c>
      <c r="I179" s="88">
        <v>5</v>
      </c>
    </row>
    <row r="180" spans="1:9" ht="13.5">
      <c r="A180" s="76" t="s">
        <v>744</v>
      </c>
      <c r="B180" s="76" t="s">
        <v>25</v>
      </c>
      <c r="C180" s="77">
        <v>1</v>
      </c>
      <c r="D180" s="88">
        <v>5</v>
      </c>
      <c r="F180" s="76" t="s">
        <v>372</v>
      </c>
      <c r="G180" s="76" t="s">
        <v>33</v>
      </c>
      <c r="H180" s="77">
        <v>1</v>
      </c>
      <c r="I180" s="88">
        <v>5</v>
      </c>
    </row>
    <row r="181" spans="1:9" ht="13.5">
      <c r="A181" s="76" t="s">
        <v>156</v>
      </c>
      <c r="B181" s="76" t="s">
        <v>28</v>
      </c>
      <c r="C181" s="77">
        <v>14</v>
      </c>
      <c r="D181" s="88">
        <v>5</v>
      </c>
      <c r="F181" s="76" t="s">
        <v>373</v>
      </c>
      <c r="G181" s="76" t="s">
        <v>341</v>
      </c>
      <c r="H181" s="77">
        <v>6</v>
      </c>
      <c r="I181" s="88">
        <v>5</v>
      </c>
    </row>
    <row r="182" spans="1:9" ht="13.5">
      <c r="A182" s="76" t="s">
        <v>312</v>
      </c>
      <c r="B182" s="76" t="s">
        <v>28</v>
      </c>
      <c r="C182" s="77">
        <v>18</v>
      </c>
      <c r="D182" s="88">
        <v>5</v>
      </c>
      <c r="F182" s="76" t="s">
        <v>374</v>
      </c>
      <c r="G182" s="76" t="s">
        <v>342</v>
      </c>
      <c r="H182" s="77">
        <v>10</v>
      </c>
      <c r="I182" s="88">
        <v>5</v>
      </c>
    </row>
    <row r="183" spans="1:9" ht="13.5">
      <c r="A183" s="76" t="s">
        <v>745</v>
      </c>
      <c r="B183" s="76" t="s">
        <v>34</v>
      </c>
      <c r="C183" s="77">
        <v>1</v>
      </c>
      <c r="D183" s="88">
        <v>5</v>
      </c>
      <c r="F183" s="76" t="s">
        <v>196</v>
      </c>
      <c r="G183" s="76" t="s">
        <v>29</v>
      </c>
      <c r="H183" s="77">
        <v>15</v>
      </c>
      <c r="I183" s="88">
        <v>5</v>
      </c>
    </row>
    <row r="184" spans="1:9" ht="13.5">
      <c r="A184" s="76" t="s">
        <v>99</v>
      </c>
      <c r="B184" s="76" t="s">
        <v>32</v>
      </c>
      <c r="C184" s="77">
        <v>20</v>
      </c>
      <c r="D184" s="88">
        <v>5</v>
      </c>
      <c r="F184" s="76" t="s">
        <v>166</v>
      </c>
      <c r="G184" s="76" t="s">
        <v>29</v>
      </c>
      <c r="H184" s="77">
        <v>14</v>
      </c>
      <c r="I184" s="88">
        <v>5</v>
      </c>
    </row>
    <row r="185" spans="1:9" ht="13.5">
      <c r="A185" s="76" t="s">
        <v>100</v>
      </c>
      <c r="B185" s="76" t="s">
        <v>21</v>
      </c>
      <c r="C185" s="77">
        <v>15</v>
      </c>
      <c r="D185" s="88">
        <v>5</v>
      </c>
      <c r="F185" s="76" t="s">
        <v>375</v>
      </c>
      <c r="G185" s="76" t="s">
        <v>342</v>
      </c>
      <c r="H185" s="77">
        <v>15</v>
      </c>
      <c r="I185" s="88">
        <v>5</v>
      </c>
    </row>
    <row r="186" spans="1:9" ht="13.5">
      <c r="A186" s="76" t="s">
        <v>101</v>
      </c>
      <c r="B186" s="76" t="s">
        <v>28</v>
      </c>
      <c r="C186" s="77">
        <v>32</v>
      </c>
      <c r="D186" s="88">
        <v>5</v>
      </c>
      <c r="F186" s="76" t="s">
        <v>922</v>
      </c>
      <c r="G186" s="76" t="s">
        <v>343</v>
      </c>
      <c r="H186" s="77">
        <v>10</v>
      </c>
      <c r="I186" s="88">
        <v>5</v>
      </c>
    </row>
    <row r="187" spans="1:9" ht="13.5">
      <c r="A187" s="76" t="s">
        <v>102</v>
      </c>
      <c r="B187" s="76" t="s">
        <v>23</v>
      </c>
      <c r="C187" s="77">
        <v>6</v>
      </c>
      <c r="D187" s="88">
        <v>5</v>
      </c>
      <c r="F187" s="76" t="s">
        <v>89</v>
      </c>
      <c r="G187" s="76" t="s">
        <v>21</v>
      </c>
      <c r="H187" s="77">
        <v>8</v>
      </c>
      <c r="I187" s="88">
        <v>5</v>
      </c>
    </row>
    <row r="188" spans="1:9" ht="13.5">
      <c r="A188" s="76" t="s">
        <v>746</v>
      </c>
      <c r="B188" s="76" t="s">
        <v>174</v>
      </c>
      <c r="C188" s="77">
        <v>7</v>
      </c>
      <c r="D188" s="88">
        <v>5</v>
      </c>
      <c r="F188" s="76" t="s">
        <v>90</v>
      </c>
      <c r="G188" s="76" t="s">
        <v>24</v>
      </c>
      <c r="H188" s="77">
        <v>21</v>
      </c>
      <c r="I188" s="88">
        <v>5</v>
      </c>
    </row>
    <row r="189" spans="1:9" ht="13.5">
      <c r="A189" s="76" t="s">
        <v>103</v>
      </c>
      <c r="B189" s="76" t="s">
        <v>343</v>
      </c>
      <c r="C189" s="77">
        <v>20</v>
      </c>
      <c r="D189" s="88">
        <v>5</v>
      </c>
      <c r="F189" s="76" t="s">
        <v>148</v>
      </c>
      <c r="G189" s="76" t="s">
        <v>27</v>
      </c>
      <c r="H189" s="77">
        <v>15</v>
      </c>
      <c r="I189" s="88">
        <v>5</v>
      </c>
    </row>
    <row r="190" spans="1:9" ht="13.5">
      <c r="A190" s="76" t="s">
        <v>104</v>
      </c>
      <c r="B190" s="76" t="s">
        <v>174</v>
      </c>
      <c r="C190" s="77">
        <v>8</v>
      </c>
      <c r="D190" s="88">
        <v>5</v>
      </c>
      <c r="F190" s="76" t="s">
        <v>738</v>
      </c>
      <c r="G190" s="76" t="s">
        <v>25</v>
      </c>
      <c r="H190" s="77">
        <v>27</v>
      </c>
      <c r="I190" s="88">
        <v>5</v>
      </c>
    </row>
    <row r="191" spans="1:9" ht="13.5">
      <c r="A191" s="76" t="s">
        <v>847</v>
      </c>
      <c r="B191" s="76" t="s">
        <v>35</v>
      </c>
      <c r="C191" s="77">
        <v>11</v>
      </c>
      <c r="D191" s="88">
        <v>5</v>
      </c>
      <c r="F191" s="76" t="s">
        <v>376</v>
      </c>
      <c r="G191" s="76" t="s">
        <v>32</v>
      </c>
      <c r="H191" s="77">
        <v>6</v>
      </c>
      <c r="I191" s="88">
        <v>5</v>
      </c>
    </row>
    <row r="192" spans="1:9" ht="13.5">
      <c r="A192" s="76" t="s">
        <v>326</v>
      </c>
      <c r="B192" s="76" t="s">
        <v>32</v>
      </c>
      <c r="C192" s="77">
        <v>9</v>
      </c>
      <c r="D192" s="88">
        <v>5</v>
      </c>
      <c r="F192" s="76" t="s">
        <v>739</v>
      </c>
      <c r="G192" s="76" t="s">
        <v>32</v>
      </c>
      <c r="H192" s="77">
        <v>15</v>
      </c>
      <c r="I192" s="88">
        <v>5</v>
      </c>
    </row>
    <row r="193" spans="1:9" ht="13.5">
      <c r="A193" s="76" t="s">
        <v>380</v>
      </c>
      <c r="B193" s="76" t="s">
        <v>343</v>
      </c>
      <c r="C193" s="77">
        <v>11</v>
      </c>
      <c r="D193" s="88">
        <v>5</v>
      </c>
      <c r="F193" s="76" t="s">
        <v>324</v>
      </c>
      <c r="G193" s="76" t="s">
        <v>27</v>
      </c>
      <c r="H193" s="77">
        <v>16</v>
      </c>
      <c r="I193" s="88">
        <v>5</v>
      </c>
    </row>
    <row r="194" spans="1:9" ht="13.5">
      <c r="A194" s="76" t="s">
        <v>106</v>
      </c>
      <c r="B194" s="76" t="s">
        <v>33</v>
      </c>
      <c r="C194" s="77">
        <v>17</v>
      </c>
      <c r="D194" s="88">
        <v>5</v>
      </c>
      <c r="F194" s="76" t="s">
        <v>740</v>
      </c>
      <c r="G194" s="76" t="s">
        <v>28</v>
      </c>
      <c r="H194" s="77">
        <v>5</v>
      </c>
      <c r="I194" s="88">
        <v>5</v>
      </c>
    </row>
    <row r="195" spans="1:9" ht="13.5">
      <c r="A195" s="76" t="s">
        <v>313</v>
      </c>
      <c r="B195" s="76" t="s">
        <v>23</v>
      </c>
      <c r="C195" s="77">
        <v>12</v>
      </c>
      <c r="D195" s="88">
        <v>5</v>
      </c>
      <c r="F195" s="76" t="s">
        <v>197</v>
      </c>
      <c r="G195" s="76" t="s">
        <v>175</v>
      </c>
      <c r="H195" s="77">
        <v>12</v>
      </c>
      <c r="I195" s="88">
        <v>5</v>
      </c>
    </row>
    <row r="196" spans="1:9" ht="13.5">
      <c r="A196" s="76" t="s">
        <v>747</v>
      </c>
      <c r="B196" s="76" t="s">
        <v>341</v>
      </c>
      <c r="C196" s="77">
        <v>7</v>
      </c>
      <c r="D196" s="88">
        <v>5</v>
      </c>
      <c r="F196" s="76" t="s">
        <v>149</v>
      </c>
      <c r="G196" s="76" t="s">
        <v>34</v>
      </c>
      <c r="H196" s="77">
        <v>17</v>
      </c>
      <c r="I196" s="88">
        <v>5</v>
      </c>
    </row>
    <row r="197" spans="1:9" ht="13.5">
      <c r="A197" s="76" t="s">
        <v>152</v>
      </c>
      <c r="B197" s="76" t="s">
        <v>31</v>
      </c>
      <c r="C197" s="77">
        <v>9</v>
      </c>
      <c r="D197" s="88">
        <v>5</v>
      </c>
      <c r="F197" s="76" t="s">
        <v>307</v>
      </c>
      <c r="G197" s="76" t="s">
        <v>23</v>
      </c>
      <c r="H197" s="77">
        <v>8</v>
      </c>
      <c r="I197" s="88">
        <v>5</v>
      </c>
    </row>
    <row r="198" spans="1:9" ht="13.5">
      <c r="A198" s="76" t="s">
        <v>381</v>
      </c>
      <c r="B198" s="76" t="s">
        <v>341</v>
      </c>
      <c r="C198" s="77">
        <v>21</v>
      </c>
      <c r="D198" s="88">
        <v>5</v>
      </c>
      <c r="F198" s="76" t="s">
        <v>741</v>
      </c>
      <c r="G198" s="76" t="s">
        <v>31</v>
      </c>
      <c r="H198" s="77">
        <v>2</v>
      </c>
      <c r="I198" s="88">
        <v>5</v>
      </c>
    </row>
    <row r="199" spans="1:9" ht="13.5">
      <c r="A199" s="76" t="s">
        <v>153</v>
      </c>
      <c r="B199" s="76" t="s">
        <v>21</v>
      </c>
      <c r="C199" s="77">
        <v>27</v>
      </c>
      <c r="D199" s="88">
        <v>5</v>
      </c>
      <c r="F199" s="76" t="s">
        <v>198</v>
      </c>
      <c r="G199" s="76" t="s">
        <v>31</v>
      </c>
      <c r="H199" s="77">
        <v>14</v>
      </c>
      <c r="I199" s="88">
        <v>5</v>
      </c>
    </row>
    <row r="200" spans="1:9" ht="13.5">
      <c r="A200" s="76" t="s">
        <v>382</v>
      </c>
      <c r="B200" s="76" t="s">
        <v>34</v>
      </c>
      <c r="C200" s="77">
        <v>10</v>
      </c>
      <c r="D200" s="88">
        <v>5</v>
      </c>
      <c r="F200" s="76" t="s">
        <v>308</v>
      </c>
      <c r="G200" s="76" t="s">
        <v>174</v>
      </c>
      <c r="H200" s="77">
        <v>19</v>
      </c>
      <c r="I200" s="88">
        <v>5</v>
      </c>
    </row>
    <row r="201" spans="1:9" ht="13.5">
      <c r="A201" s="76" t="s">
        <v>154</v>
      </c>
      <c r="B201" s="76" t="s">
        <v>33</v>
      </c>
      <c r="C201" s="77">
        <v>9</v>
      </c>
      <c r="D201" s="88">
        <v>5</v>
      </c>
      <c r="F201" s="76" t="s">
        <v>309</v>
      </c>
      <c r="G201" s="76" t="s">
        <v>22</v>
      </c>
      <c r="H201" s="77">
        <v>26</v>
      </c>
      <c r="I201" s="88">
        <v>5</v>
      </c>
    </row>
    <row r="202" spans="1:9" ht="13.5">
      <c r="A202" s="76" t="s">
        <v>107</v>
      </c>
      <c r="B202" s="76" t="s">
        <v>342</v>
      </c>
      <c r="C202" s="77">
        <v>11</v>
      </c>
      <c r="D202" s="88">
        <v>5</v>
      </c>
      <c r="F202" s="76" t="s">
        <v>310</v>
      </c>
      <c r="G202" s="76" t="s">
        <v>24</v>
      </c>
      <c r="H202" s="77">
        <v>14</v>
      </c>
      <c r="I202" s="88">
        <v>5</v>
      </c>
    </row>
    <row r="203" spans="4:9" ht="13.5">
      <c r="D203" s="88"/>
      <c r="F203" s="76" t="s">
        <v>923</v>
      </c>
      <c r="G203" s="76" t="s">
        <v>30</v>
      </c>
      <c r="H203" s="77">
        <v>8</v>
      </c>
      <c r="I203" s="88">
        <v>5</v>
      </c>
    </row>
    <row r="204" spans="1:9" ht="14.25">
      <c r="A204" s="96" t="s">
        <v>301</v>
      </c>
      <c r="B204" s="96"/>
      <c r="C204" s="97"/>
      <c r="D204" s="97"/>
      <c r="F204" s="76" t="s">
        <v>91</v>
      </c>
      <c r="G204" s="76" t="s">
        <v>33</v>
      </c>
      <c r="H204" s="77">
        <v>27</v>
      </c>
      <c r="I204" s="88">
        <v>5</v>
      </c>
    </row>
    <row r="205" spans="1:9" ht="13.5">
      <c r="A205" s="78" t="s">
        <v>211</v>
      </c>
      <c r="B205" s="78" t="s">
        <v>28</v>
      </c>
      <c r="C205" s="79">
        <v>17</v>
      </c>
      <c r="D205" s="89">
        <v>5</v>
      </c>
      <c r="F205" s="76" t="s">
        <v>924</v>
      </c>
      <c r="G205" s="76" t="s">
        <v>32</v>
      </c>
      <c r="H205" s="77">
        <v>17</v>
      </c>
      <c r="I205" s="88">
        <v>5</v>
      </c>
    </row>
    <row r="206" spans="1:9" ht="13.5">
      <c r="A206" s="78" t="s">
        <v>212</v>
      </c>
      <c r="B206" s="78" t="s">
        <v>21</v>
      </c>
      <c r="C206" s="79">
        <v>6</v>
      </c>
      <c r="D206" s="89">
        <v>5</v>
      </c>
      <c r="F206" s="76" t="s">
        <v>92</v>
      </c>
      <c r="G206" s="76" t="s">
        <v>27</v>
      </c>
      <c r="H206" s="77">
        <v>20</v>
      </c>
      <c r="I206" s="88">
        <v>5</v>
      </c>
    </row>
    <row r="207" spans="1:9" ht="13.5">
      <c r="A207" s="78" t="s">
        <v>213</v>
      </c>
      <c r="B207" s="78" t="s">
        <v>22</v>
      </c>
      <c r="C207" s="79">
        <v>20</v>
      </c>
      <c r="D207" s="89">
        <v>5</v>
      </c>
      <c r="F207" s="76" t="s">
        <v>377</v>
      </c>
      <c r="G207" s="76" t="s">
        <v>342</v>
      </c>
      <c r="H207" s="77">
        <v>14</v>
      </c>
      <c r="I207" s="88">
        <v>5</v>
      </c>
    </row>
    <row r="208" spans="1:12" ht="15">
      <c r="A208" s="78" t="s">
        <v>214</v>
      </c>
      <c r="B208" s="78" t="s">
        <v>175</v>
      </c>
      <c r="C208" s="79">
        <v>11</v>
      </c>
      <c r="D208" s="89">
        <v>5</v>
      </c>
      <c r="F208" s="76" t="s">
        <v>93</v>
      </c>
      <c r="G208" s="76" t="s">
        <v>29</v>
      </c>
      <c r="H208" s="77">
        <v>26</v>
      </c>
      <c r="I208" s="88">
        <v>5</v>
      </c>
      <c r="J208"/>
      <c r="K208"/>
      <c r="L208"/>
    </row>
    <row r="209" spans="1:9" ht="13.5">
      <c r="A209" s="78" t="s">
        <v>770</v>
      </c>
      <c r="B209" s="78" t="s">
        <v>24</v>
      </c>
      <c r="C209" s="79">
        <v>1</v>
      </c>
      <c r="D209" s="89">
        <v>5</v>
      </c>
      <c r="F209" s="138" t="s">
        <v>167</v>
      </c>
      <c r="G209" s="138" t="s">
        <v>32</v>
      </c>
      <c r="H209" s="139">
        <v>6</v>
      </c>
      <c r="I209" s="89">
        <v>5</v>
      </c>
    </row>
    <row r="210" spans="1:9" ht="13.5">
      <c r="A210" s="78" t="s">
        <v>215</v>
      </c>
      <c r="B210" s="78" t="s">
        <v>27</v>
      </c>
      <c r="C210" s="79">
        <v>42</v>
      </c>
      <c r="D210" s="89">
        <v>5</v>
      </c>
      <c r="F210" s="138" t="s">
        <v>325</v>
      </c>
      <c r="G210" s="138" t="s">
        <v>35</v>
      </c>
      <c r="H210" s="139">
        <v>6</v>
      </c>
      <c r="I210" s="89">
        <v>5</v>
      </c>
    </row>
    <row r="211" spans="1:9" ht="13.5">
      <c r="A211" s="78" t="s">
        <v>216</v>
      </c>
      <c r="B211" s="78" t="s">
        <v>29</v>
      </c>
      <c r="C211" s="79">
        <v>24</v>
      </c>
      <c r="D211" s="89">
        <v>5</v>
      </c>
      <c r="F211" s="138" t="s">
        <v>94</v>
      </c>
      <c r="G211" s="138" t="s">
        <v>26</v>
      </c>
      <c r="H211" s="139">
        <v>14</v>
      </c>
      <c r="I211" s="89">
        <v>5</v>
      </c>
    </row>
    <row r="212" spans="1:9" ht="13.5">
      <c r="A212" s="78" t="s">
        <v>383</v>
      </c>
      <c r="B212" s="78" t="s">
        <v>30</v>
      </c>
      <c r="C212" s="79">
        <v>25</v>
      </c>
      <c r="D212" s="89">
        <v>5</v>
      </c>
      <c r="F212" s="138" t="s">
        <v>95</v>
      </c>
      <c r="G212" s="138" t="s">
        <v>21</v>
      </c>
      <c r="H212" s="139">
        <v>20</v>
      </c>
      <c r="I212" s="89">
        <v>5</v>
      </c>
    </row>
    <row r="213" spans="1:9" ht="13.5">
      <c r="A213" s="78" t="s">
        <v>217</v>
      </c>
      <c r="B213" s="78" t="s">
        <v>24</v>
      </c>
      <c r="C213" s="79">
        <v>25</v>
      </c>
      <c r="D213" s="89">
        <v>5</v>
      </c>
      <c r="F213" s="138" t="s">
        <v>378</v>
      </c>
      <c r="G213" s="138" t="s">
        <v>343</v>
      </c>
      <c r="H213" s="139">
        <v>24</v>
      </c>
      <c r="I213" s="89">
        <v>5</v>
      </c>
    </row>
    <row r="214" spans="1:9" ht="13.5">
      <c r="A214" s="78" t="s">
        <v>218</v>
      </c>
      <c r="B214" s="78" t="s">
        <v>25</v>
      </c>
      <c r="C214" s="79">
        <v>15</v>
      </c>
      <c r="D214" s="89">
        <v>5</v>
      </c>
      <c r="F214" s="138" t="s">
        <v>199</v>
      </c>
      <c r="G214" s="138" t="s">
        <v>31</v>
      </c>
      <c r="H214" s="139">
        <v>11</v>
      </c>
      <c r="I214" s="89">
        <v>5</v>
      </c>
    </row>
    <row r="215" spans="1:9" ht="13.5">
      <c r="A215" s="78" t="s">
        <v>384</v>
      </c>
      <c r="B215" s="78" t="s">
        <v>343</v>
      </c>
      <c r="C215" s="79">
        <v>22</v>
      </c>
      <c r="D215" s="89">
        <v>5</v>
      </c>
      <c r="F215" s="138" t="s">
        <v>925</v>
      </c>
      <c r="G215" s="138" t="s">
        <v>175</v>
      </c>
      <c r="H215" s="139">
        <v>10</v>
      </c>
      <c r="I215" s="89">
        <v>5</v>
      </c>
    </row>
    <row r="216" spans="1:9" ht="13.5">
      <c r="A216" s="78" t="s">
        <v>219</v>
      </c>
      <c r="B216" s="78" t="s">
        <v>32</v>
      </c>
      <c r="C216" s="79">
        <v>25</v>
      </c>
      <c r="D216" s="89">
        <v>5</v>
      </c>
      <c r="F216" s="138" t="s">
        <v>742</v>
      </c>
      <c r="G216" s="138" t="s">
        <v>33</v>
      </c>
      <c r="H216" s="139">
        <v>8</v>
      </c>
      <c r="I216" s="89">
        <v>5</v>
      </c>
    </row>
    <row r="217" spans="1:9" ht="13.5">
      <c r="A217" s="78" t="s">
        <v>220</v>
      </c>
      <c r="B217" s="78" t="s">
        <v>23</v>
      </c>
      <c r="C217" s="79">
        <v>28</v>
      </c>
      <c r="D217" s="89">
        <v>5</v>
      </c>
      <c r="F217" s="138" t="s">
        <v>150</v>
      </c>
      <c r="G217" s="138" t="s">
        <v>21</v>
      </c>
      <c r="H217" s="139">
        <v>24</v>
      </c>
      <c r="I217" s="89">
        <v>5</v>
      </c>
    </row>
    <row r="218" spans="1:9" ht="13.5">
      <c r="A218" s="78" t="s">
        <v>221</v>
      </c>
      <c r="B218" s="78" t="s">
        <v>24</v>
      </c>
      <c r="C218" s="79">
        <v>20</v>
      </c>
      <c r="D218" s="89">
        <v>5</v>
      </c>
      <c r="F218" s="138" t="s">
        <v>311</v>
      </c>
      <c r="G218" s="138" t="s">
        <v>33</v>
      </c>
      <c r="H218" s="139">
        <v>20</v>
      </c>
      <c r="I218" s="89">
        <v>5</v>
      </c>
    </row>
    <row r="219" spans="1:9" ht="13.5">
      <c r="A219" s="78" t="s">
        <v>222</v>
      </c>
      <c r="B219" s="78" t="s">
        <v>25</v>
      </c>
      <c r="C219" s="79">
        <v>49</v>
      </c>
      <c r="D219" s="89">
        <v>5</v>
      </c>
      <c r="F219" s="138" t="s">
        <v>743</v>
      </c>
      <c r="G219" s="138" t="s">
        <v>28</v>
      </c>
      <c r="H219" s="139">
        <v>6</v>
      </c>
      <c r="I219" s="89">
        <v>5</v>
      </c>
    </row>
    <row r="220" spans="1:9" ht="13.5">
      <c r="A220" s="78" t="s">
        <v>385</v>
      </c>
      <c r="B220" s="78" t="s">
        <v>342</v>
      </c>
      <c r="C220" s="79">
        <v>13</v>
      </c>
      <c r="D220" s="89">
        <v>5</v>
      </c>
      <c r="F220" s="138" t="s">
        <v>926</v>
      </c>
      <c r="G220" s="138" t="s">
        <v>33</v>
      </c>
      <c r="H220" s="139">
        <v>22</v>
      </c>
      <c r="I220" s="89">
        <v>5</v>
      </c>
    </row>
    <row r="221" spans="1:9" ht="13.5">
      <c r="A221" s="78" t="s">
        <v>223</v>
      </c>
      <c r="B221" s="78" t="s">
        <v>31</v>
      </c>
      <c r="C221" s="79">
        <v>11</v>
      </c>
      <c r="D221" s="89">
        <v>5</v>
      </c>
      <c r="F221" s="138" t="s">
        <v>379</v>
      </c>
      <c r="G221" s="138" t="s">
        <v>174</v>
      </c>
      <c r="H221" s="139">
        <v>2</v>
      </c>
      <c r="I221" s="89">
        <v>5</v>
      </c>
    </row>
    <row r="222" spans="1:9" ht="13.5">
      <c r="A222" s="78" t="s">
        <v>856</v>
      </c>
      <c r="B222" s="78" t="s">
        <v>35</v>
      </c>
      <c r="C222" s="79">
        <v>6</v>
      </c>
      <c r="D222" s="89">
        <v>5</v>
      </c>
      <c r="F222" s="138" t="s">
        <v>96</v>
      </c>
      <c r="G222" s="138" t="s">
        <v>30</v>
      </c>
      <c r="H222" s="139">
        <v>20</v>
      </c>
      <c r="I222" s="89">
        <v>5</v>
      </c>
    </row>
    <row r="223" spans="1:9" ht="13.5">
      <c r="A223" s="78" t="s">
        <v>224</v>
      </c>
      <c r="B223" s="78" t="s">
        <v>28</v>
      </c>
      <c r="C223" s="79">
        <v>22</v>
      </c>
      <c r="D223" s="89">
        <v>5</v>
      </c>
      <c r="F223" s="138" t="s">
        <v>151</v>
      </c>
      <c r="G223" s="138" t="s">
        <v>33</v>
      </c>
      <c r="H223" s="139">
        <v>6</v>
      </c>
      <c r="I223" s="89">
        <v>5</v>
      </c>
    </row>
    <row r="224" spans="1:9" ht="13.5">
      <c r="A224" s="78" t="s">
        <v>386</v>
      </c>
      <c r="B224" s="78" t="s">
        <v>174</v>
      </c>
      <c r="C224" s="79">
        <v>1</v>
      </c>
      <c r="D224" s="89">
        <v>5</v>
      </c>
      <c r="F224" s="138" t="s">
        <v>927</v>
      </c>
      <c r="G224" s="138" t="s">
        <v>22</v>
      </c>
      <c r="H224" s="139">
        <v>8</v>
      </c>
      <c r="I224" s="89">
        <v>5</v>
      </c>
    </row>
    <row r="225" spans="1:9" ht="13.5">
      <c r="A225" s="78" t="s">
        <v>225</v>
      </c>
      <c r="B225" s="78" t="s">
        <v>174</v>
      </c>
      <c r="C225" s="79">
        <v>16</v>
      </c>
      <c r="D225" s="89">
        <v>5</v>
      </c>
      <c r="F225" s="138" t="s">
        <v>97</v>
      </c>
      <c r="G225" s="138" t="s">
        <v>22</v>
      </c>
      <c r="H225" s="139">
        <v>6</v>
      </c>
      <c r="I225" s="89">
        <v>5</v>
      </c>
    </row>
    <row r="226" spans="1:9" ht="13.5">
      <c r="A226" s="78" t="s">
        <v>226</v>
      </c>
      <c r="B226" s="78" t="s">
        <v>343</v>
      </c>
      <c r="C226" s="79">
        <v>13</v>
      </c>
      <c r="D226" s="89">
        <v>5</v>
      </c>
      <c r="F226" s="138" t="s">
        <v>846</v>
      </c>
      <c r="G226" s="138" t="s">
        <v>343</v>
      </c>
      <c r="H226" s="139">
        <v>10</v>
      </c>
      <c r="I226" s="89">
        <v>5</v>
      </c>
    </row>
    <row r="227" spans="1:9" ht="13.5">
      <c r="A227" s="78" t="s">
        <v>387</v>
      </c>
      <c r="B227" s="78" t="s">
        <v>32</v>
      </c>
      <c r="C227" s="79">
        <v>19</v>
      </c>
      <c r="D227" s="89">
        <v>5</v>
      </c>
      <c r="F227" s="138" t="s">
        <v>98</v>
      </c>
      <c r="G227" s="138" t="s">
        <v>30</v>
      </c>
      <c r="H227" s="139">
        <v>27</v>
      </c>
      <c r="I227" s="89">
        <v>5</v>
      </c>
    </row>
    <row r="228" spans="1:9" ht="13.5">
      <c r="A228" s="78" t="s">
        <v>227</v>
      </c>
      <c r="B228" s="78" t="s">
        <v>24</v>
      </c>
      <c r="C228" s="79">
        <v>38</v>
      </c>
      <c r="D228" s="89">
        <v>5</v>
      </c>
      <c r="F228" s="138" t="s">
        <v>744</v>
      </c>
      <c r="G228" s="138" t="s">
        <v>25</v>
      </c>
      <c r="H228" s="139">
        <v>1</v>
      </c>
      <c r="I228" s="89">
        <v>5</v>
      </c>
    </row>
    <row r="229" spans="1:9" ht="13.5">
      <c r="A229" s="78" t="s">
        <v>228</v>
      </c>
      <c r="B229" s="78" t="s">
        <v>175</v>
      </c>
      <c r="C229" s="79">
        <v>12</v>
      </c>
      <c r="D229" s="89">
        <v>5</v>
      </c>
      <c r="F229" s="138" t="s">
        <v>928</v>
      </c>
      <c r="G229" s="138" t="s">
        <v>23</v>
      </c>
      <c r="H229" s="139">
        <v>13</v>
      </c>
      <c r="I229" s="89">
        <v>5</v>
      </c>
    </row>
    <row r="230" spans="1:9" ht="13.5">
      <c r="A230" s="78" t="s">
        <v>771</v>
      </c>
      <c r="B230" s="78" t="s">
        <v>342</v>
      </c>
      <c r="C230" s="79">
        <v>10</v>
      </c>
      <c r="D230" s="89">
        <v>5</v>
      </c>
      <c r="F230" s="138" t="s">
        <v>929</v>
      </c>
      <c r="G230" s="138" t="s">
        <v>342</v>
      </c>
      <c r="H230" s="139">
        <v>10</v>
      </c>
      <c r="I230" s="89">
        <v>5</v>
      </c>
    </row>
    <row r="231" spans="1:9" ht="13.5">
      <c r="A231" s="78" t="s">
        <v>229</v>
      </c>
      <c r="B231" s="78" t="s">
        <v>30</v>
      </c>
      <c r="C231" s="79">
        <v>20</v>
      </c>
      <c r="D231" s="89">
        <v>5</v>
      </c>
      <c r="F231" s="138" t="s">
        <v>156</v>
      </c>
      <c r="G231" s="138" t="s">
        <v>28</v>
      </c>
      <c r="H231" s="139">
        <v>14</v>
      </c>
      <c r="I231" s="89">
        <v>5</v>
      </c>
    </row>
    <row r="232" spans="1:9" ht="13.5">
      <c r="A232" s="78" t="s">
        <v>388</v>
      </c>
      <c r="B232" s="78" t="s">
        <v>342</v>
      </c>
      <c r="C232" s="79">
        <v>24</v>
      </c>
      <c r="D232" s="89">
        <v>5</v>
      </c>
      <c r="F232" s="138" t="s">
        <v>930</v>
      </c>
      <c r="G232" s="138" t="s">
        <v>24</v>
      </c>
      <c r="H232" s="139">
        <v>14</v>
      </c>
      <c r="I232" s="89">
        <v>5</v>
      </c>
    </row>
    <row r="233" spans="1:9" ht="13.5">
      <c r="A233" s="78" t="s">
        <v>389</v>
      </c>
      <c r="B233" s="78" t="s">
        <v>29</v>
      </c>
      <c r="C233" s="79">
        <v>10</v>
      </c>
      <c r="D233" s="89">
        <v>5</v>
      </c>
      <c r="F233" s="138" t="s">
        <v>312</v>
      </c>
      <c r="G233" s="138" t="s">
        <v>28</v>
      </c>
      <c r="H233" s="139">
        <v>18</v>
      </c>
      <c r="I233" s="89">
        <v>5</v>
      </c>
    </row>
    <row r="234" spans="1:9" ht="13.5">
      <c r="A234" s="78" t="s">
        <v>230</v>
      </c>
      <c r="B234" s="78" t="s">
        <v>25</v>
      </c>
      <c r="C234" s="79">
        <v>61</v>
      </c>
      <c r="D234" s="89">
        <v>5</v>
      </c>
      <c r="F234" s="138" t="s">
        <v>745</v>
      </c>
      <c r="G234" s="138" t="s">
        <v>34</v>
      </c>
      <c r="H234" s="139">
        <v>1</v>
      </c>
      <c r="I234" s="89">
        <v>5</v>
      </c>
    </row>
    <row r="235" spans="1:9" ht="13.5">
      <c r="A235" s="78" t="s">
        <v>390</v>
      </c>
      <c r="B235" s="78" t="s">
        <v>34</v>
      </c>
      <c r="C235" s="79">
        <v>5</v>
      </c>
      <c r="D235" s="89">
        <v>5</v>
      </c>
      <c r="F235" s="138" t="s">
        <v>99</v>
      </c>
      <c r="G235" s="138" t="s">
        <v>32</v>
      </c>
      <c r="H235" s="139">
        <v>20</v>
      </c>
      <c r="I235" s="89">
        <v>5</v>
      </c>
    </row>
    <row r="236" spans="1:9" ht="13.5">
      <c r="A236" s="78" t="s">
        <v>231</v>
      </c>
      <c r="B236" s="78" t="s">
        <v>23</v>
      </c>
      <c r="C236" s="79">
        <v>22</v>
      </c>
      <c r="D236" s="89">
        <v>5</v>
      </c>
      <c r="F236" s="138" t="s">
        <v>100</v>
      </c>
      <c r="G236" s="138" t="s">
        <v>21</v>
      </c>
      <c r="H236" s="139">
        <v>15</v>
      </c>
      <c r="I236" s="89">
        <v>5</v>
      </c>
    </row>
    <row r="237" spans="1:9" ht="13.5">
      <c r="A237" s="78" t="s">
        <v>232</v>
      </c>
      <c r="B237" s="78" t="s">
        <v>31</v>
      </c>
      <c r="C237" s="79">
        <v>48</v>
      </c>
      <c r="D237" s="89">
        <v>5</v>
      </c>
      <c r="F237" s="138" t="s">
        <v>101</v>
      </c>
      <c r="G237" s="138" t="s">
        <v>28</v>
      </c>
      <c r="H237" s="139">
        <v>32</v>
      </c>
      <c r="I237" s="89">
        <v>5</v>
      </c>
    </row>
    <row r="238" spans="1:9" ht="13.5">
      <c r="A238" s="78" t="s">
        <v>772</v>
      </c>
      <c r="B238" s="78" t="s">
        <v>32</v>
      </c>
      <c r="C238" s="79">
        <v>12</v>
      </c>
      <c r="D238" s="89">
        <v>5</v>
      </c>
      <c r="F238" s="138" t="s">
        <v>102</v>
      </c>
      <c r="G238" s="138" t="s">
        <v>23</v>
      </c>
      <c r="H238" s="139">
        <v>6</v>
      </c>
      <c r="I238" s="89">
        <v>5</v>
      </c>
    </row>
    <row r="239" spans="1:9" ht="13.5">
      <c r="A239" s="78" t="s">
        <v>233</v>
      </c>
      <c r="B239" s="78" t="s">
        <v>24</v>
      </c>
      <c r="C239" s="79">
        <v>15</v>
      </c>
      <c r="D239" s="89">
        <v>5</v>
      </c>
      <c r="F239" s="138" t="s">
        <v>746</v>
      </c>
      <c r="G239" s="138" t="s">
        <v>174</v>
      </c>
      <c r="H239" s="139">
        <v>7</v>
      </c>
      <c r="I239" s="89">
        <v>5</v>
      </c>
    </row>
    <row r="240" spans="1:9" ht="13.5">
      <c r="A240" s="78" t="s">
        <v>234</v>
      </c>
      <c r="B240" s="78" t="s">
        <v>27</v>
      </c>
      <c r="C240" s="79">
        <v>14</v>
      </c>
      <c r="D240" s="89">
        <v>5</v>
      </c>
      <c r="F240" s="138" t="s">
        <v>103</v>
      </c>
      <c r="G240" s="138" t="s">
        <v>343</v>
      </c>
      <c r="H240" s="139">
        <v>20</v>
      </c>
      <c r="I240" s="89">
        <v>5</v>
      </c>
    </row>
    <row r="241" spans="1:9" ht="13.5">
      <c r="A241" s="78" t="s">
        <v>857</v>
      </c>
      <c r="B241" s="78" t="s">
        <v>35</v>
      </c>
      <c r="C241" s="79">
        <v>12</v>
      </c>
      <c r="D241" s="89">
        <v>5</v>
      </c>
      <c r="F241" s="138" t="s">
        <v>104</v>
      </c>
      <c r="G241" s="138" t="s">
        <v>174</v>
      </c>
      <c r="H241" s="139">
        <v>8</v>
      </c>
      <c r="I241" s="89">
        <v>5</v>
      </c>
    </row>
    <row r="242" spans="1:9" ht="13.5">
      <c r="A242" s="78" t="s">
        <v>235</v>
      </c>
      <c r="B242" s="78" t="s">
        <v>32</v>
      </c>
      <c r="C242" s="79">
        <v>7</v>
      </c>
      <c r="D242" s="89">
        <v>5</v>
      </c>
      <c r="F242" s="138" t="s">
        <v>105</v>
      </c>
      <c r="G242" s="138" t="s">
        <v>32</v>
      </c>
      <c r="H242" s="139">
        <v>10</v>
      </c>
      <c r="I242" s="89">
        <v>5</v>
      </c>
    </row>
    <row r="243" spans="1:9" ht="13.5">
      <c r="A243" s="78" t="s">
        <v>773</v>
      </c>
      <c r="B243" s="78" t="s">
        <v>35</v>
      </c>
      <c r="C243" s="79">
        <v>1</v>
      </c>
      <c r="D243" s="89">
        <v>5</v>
      </c>
      <c r="F243" s="138" t="s">
        <v>847</v>
      </c>
      <c r="G243" s="138" t="s">
        <v>35</v>
      </c>
      <c r="H243" s="139">
        <v>11</v>
      </c>
      <c r="I243" s="89">
        <v>5</v>
      </c>
    </row>
    <row r="244" spans="1:9" ht="13.5">
      <c r="A244" s="78" t="s">
        <v>236</v>
      </c>
      <c r="B244" s="78" t="s">
        <v>26</v>
      </c>
      <c r="C244" s="79">
        <v>50</v>
      </c>
      <c r="D244" s="89">
        <v>5</v>
      </c>
      <c r="F244" s="138" t="s">
        <v>326</v>
      </c>
      <c r="G244" s="138" t="s">
        <v>32</v>
      </c>
      <c r="H244" s="139">
        <v>9</v>
      </c>
      <c r="I244" s="89">
        <v>5</v>
      </c>
    </row>
    <row r="245" spans="1:9" ht="13.5">
      <c r="A245" s="78" t="s">
        <v>391</v>
      </c>
      <c r="B245" s="78" t="s">
        <v>28</v>
      </c>
      <c r="C245" s="79">
        <v>23</v>
      </c>
      <c r="D245" s="89">
        <v>5</v>
      </c>
      <c r="F245" s="138" t="s">
        <v>380</v>
      </c>
      <c r="G245" s="138" t="s">
        <v>343</v>
      </c>
      <c r="H245" s="139">
        <v>11</v>
      </c>
      <c r="I245" s="89">
        <v>5</v>
      </c>
    </row>
    <row r="246" spans="1:9" ht="13.5">
      <c r="A246" s="78" t="s">
        <v>237</v>
      </c>
      <c r="B246" s="78" t="s">
        <v>175</v>
      </c>
      <c r="C246" s="79">
        <v>26</v>
      </c>
      <c r="D246" s="89">
        <v>5</v>
      </c>
      <c r="F246" s="138" t="s">
        <v>106</v>
      </c>
      <c r="G246" s="138" t="s">
        <v>33</v>
      </c>
      <c r="H246" s="139">
        <v>17</v>
      </c>
      <c r="I246" s="89">
        <v>5</v>
      </c>
    </row>
    <row r="247" spans="1:9" ht="13.5">
      <c r="A247" s="78" t="s">
        <v>238</v>
      </c>
      <c r="B247" s="78" t="s">
        <v>175</v>
      </c>
      <c r="C247" s="79">
        <v>40</v>
      </c>
      <c r="D247" s="89">
        <v>5</v>
      </c>
      <c r="F247" s="138" t="s">
        <v>313</v>
      </c>
      <c r="G247" s="138" t="s">
        <v>23</v>
      </c>
      <c r="H247" s="139">
        <v>12</v>
      </c>
      <c r="I247" s="89">
        <v>5</v>
      </c>
    </row>
    <row r="248" spans="1:9" ht="13.5">
      <c r="A248" s="78" t="s">
        <v>392</v>
      </c>
      <c r="B248" s="78" t="s">
        <v>174</v>
      </c>
      <c r="C248" s="79">
        <v>1</v>
      </c>
      <c r="D248" s="89">
        <v>5</v>
      </c>
      <c r="F248" s="138" t="s">
        <v>747</v>
      </c>
      <c r="G248" s="138" t="s">
        <v>341</v>
      </c>
      <c r="H248" s="139">
        <v>7</v>
      </c>
      <c r="I248" s="89">
        <v>5</v>
      </c>
    </row>
    <row r="249" spans="1:9" ht="13.5">
      <c r="A249" s="78" t="s">
        <v>239</v>
      </c>
      <c r="B249" s="78" t="s">
        <v>31</v>
      </c>
      <c r="C249" s="79">
        <v>18</v>
      </c>
      <c r="D249" s="89">
        <v>5</v>
      </c>
      <c r="F249" s="138" t="s">
        <v>152</v>
      </c>
      <c r="G249" s="138" t="s">
        <v>31</v>
      </c>
      <c r="H249" s="139">
        <v>9</v>
      </c>
      <c r="I249" s="89">
        <v>5</v>
      </c>
    </row>
    <row r="250" spans="1:9" ht="13.5">
      <c r="A250" s="78" t="s">
        <v>240</v>
      </c>
      <c r="B250" s="78" t="s">
        <v>30</v>
      </c>
      <c r="C250" s="79">
        <v>30</v>
      </c>
      <c r="D250" s="89">
        <v>5</v>
      </c>
      <c r="F250" s="138" t="s">
        <v>381</v>
      </c>
      <c r="G250" s="138" t="s">
        <v>341</v>
      </c>
      <c r="H250" s="139">
        <v>21</v>
      </c>
      <c r="I250" s="89">
        <v>5</v>
      </c>
    </row>
    <row r="251" spans="1:9" ht="13.5">
      <c r="A251" s="78" t="s">
        <v>858</v>
      </c>
      <c r="B251" s="78" t="s">
        <v>35</v>
      </c>
      <c r="C251" s="79">
        <v>16</v>
      </c>
      <c r="D251" s="89">
        <v>5</v>
      </c>
      <c r="F251" s="138" t="s">
        <v>153</v>
      </c>
      <c r="G251" s="138" t="s">
        <v>21</v>
      </c>
      <c r="H251" s="139">
        <v>27</v>
      </c>
      <c r="I251" s="89">
        <v>5</v>
      </c>
    </row>
    <row r="252" spans="1:9" ht="13.5">
      <c r="A252" s="78" t="s">
        <v>241</v>
      </c>
      <c r="B252" s="78" t="s">
        <v>21</v>
      </c>
      <c r="C252" s="79">
        <v>40</v>
      </c>
      <c r="D252" s="89">
        <v>5</v>
      </c>
      <c r="F252" s="138" t="s">
        <v>931</v>
      </c>
      <c r="G252" s="138" t="s">
        <v>34</v>
      </c>
      <c r="H252" s="139">
        <v>10</v>
      </c>
      <c r="I252" s="89">
        <v>5</v>
      </c>
    </row>
    <row r="253" spans="1:9" ht="13.5">
      <c r="A253" s="78" t="s">
        <v>242</v>
      </c>
      <c r="B253" s="78" t="s">
        <v>21</v>
      </c>
      <c r="C253" s="79">
        <v>30</v>
      </c>
      <c r="D253" s="89">
        <v>5</v>
      </c>
      <c r="F253" s="138" t="s">
        <v>382</v>
      </c>
      <c r="G253" s="138" t="s">
        <v>34</v>
      </c>
      <c r="H253" s="139">
        <v>10</v>
      </c>
      <c r="I253" s="89">
        <v>5</v>
      </c>
    </row>
    <row r="254" spans="1:9" ht="13.5">
      <c r="A254" s="78" t="s">
        <v>393</v>
      </c>
      <c r="B254" s="78" t="s">
        <v>341</v>
      </c>
      <c r="C254" s="79">
        <v>15</v>
      </c>
      <c r="D254" s="89">
        <v>5</v>
      </c>
      <c r="F254" s="138" t="s">
        <v>154</v>
      </c>
      <c r="G254" s="138" t="s">
        <v>33</v>
      </c>
      <c r="H254" s="139">
        <v>9</v>
      </c>
      <c r="I254" s="89">
        <v>5</v>
      </c>
    </row>
    <row r="255" spans="1:9" ht="13.5">
      <c r="A255" s="78" t="s">
        <v>243</v>
      </c>
      <c r="B255" s="78" t="s">
        <v>29</v>
      </c>
      <c r="C255" s="79">
        <v>10</v>
      </c>
      <c r="D255" s="89">
        <v>5</v>
      </c>
      <c r="F255" s="138" t="s">
        <v>107</v>
      </c>
      <c r="G255" s="138" t="s">
        <v>342</v>
      </c>
      <c r="H255" s="139">
        <v>11</v>
      </c>
      <c r="I255" s="89">
        <v>5</v>
      </c>
    </row>
    <row r="256" spans="1:9" ht="14.25">
      <c r="A256" s="78" t="s">
        <v>859</v>
      </c>
      <c r="B256" s="78" t="s">
        <v>29</v>
      </c>
      <c r="C256" s="79">
        <v>22</v>
      </c>
      <c r="D256" s="89">
        <v>5</v>
      </c>
      <c r="F256" s="136"/>
      <c r="G256" s="136"/>
      <c r="H256" s="137"/>
      <c r="I256" s="137"/>
    </row>
    <row r="257" spans="1:9" ht="14.25">
      <c r="A257" s="78" t="s">
        <v>332</v>
      </c>
      <c r="B257" s="78" t="s">
        <v>35</v>
      </c>
      <c r="C257" s="79">
        <v>20</v>
      </c>
      <c r="D257" s="89">
        <v>5</v>
      </c>
      <c r="F257" s="96" t="s">
        <v>834</v>
      </c>
      <c r="G257" s="96"/>
      <c r="H257" s="97"/>
      <c r="I257" s="97"/>
    </row>
    <row r="258" spans="1:9" ht="13.5">
      <c r="A258" s="78" t="s">
        <v>244</v>
      </c>
      <c r="B258" s="78" t="s">
        <v>24</v>
      </c>
      <c r="C258" s="79">
        <v>30</v>
      </c>
      <c r="D258" s="89">
        <v>5</v>
      </c>
      <c r="F258" s="78" t="s">
        <v>972</v>
      </c>
      <c r="G258" s="78" t="s">
        <v>35</v>
      </c>
      <c r="H258" s="79">
        <v>13</v>
      </c>
      <c r="I258" s="89">
        <v>5</v>
      </c>
    </row>
    <row r="259" spans="1:9" ht="13.5">
      <c r="A259" s="78" t="s">
        <v>245</v>
      </c>
      <c r="B259" s="78" t="s">
        <v>21</v>
      </c>
      <c r="C259" s="79">
        <v>41</v>
      </c>
      <c r="D259" s="89">
        <v>5</v>
      </c>
      <c r="F259" s="78" t="s">
        <v>211</v>
      </c>
      <c r="G259" s="78" t="s">
        <v>28</v>
      </c>
      <c r="H259" s="79">
        <v>17</v>
      </c>
      <c r="I259" s="89">
        <v>5</v>
      </c>
    </row>
    <row r="260" spans="1:9" ht="13.5">
      <c r="A260" s="78" t="s">
        <v>394</v>
      </c>
      <c r="B260" s="78" t="s">
        <v>22</v>
      </c>
      <c r="C260" s="79">
        <v>7</v>
      </c>
      <c r="D260" s="89">
        <v>5</v>
      </c>
      <c r="F260" s="78" t="s">
        <v>212</v>
      </c>
      <c r="G260" s="78" t="s">
        <v>21</v>
      </c>
      <c r="H260" s="79">
        <v>6</v>
      </c>
      <c r="I260" s="89">
        <v>5</v>
      </c>
    </row>
    <row r="261" spans="1:9" ht="13.5">
      <c r="A261" s="78" t="s">
        <v>395</v>
      </c>
      <c r="B261" s="78" t="s">
        <v>22</v>
      </c>
      <c r="C261" s="79">
        <v>20</v>
      </c>
      <c r="D261" s="89">
        <v>5</v>
      </c>
      <c r="F261" s="78" t="s">
        <v>213</v>
      </c>
      <c r="G261" s="78" t="s">
        <v>22</v>
      </c>
      <c r="H261" s="79">
        <v>20</v>
      </c>
      <c r="I261" s="89">
        <v>5</v>
      </c>
    </row>
    <row r="262" spans="1:9" ht="13.5">
      <c r="A262" s="78" t="s">
        <v>246</v>
      </c>
      <c r="B262" s="78" t="s">
        <v>26</v>
      </c>
      <c r="C262" s="79">
        <v>20</v>
      </c>
      <c r="D262" s="89">
        <v>5</v>
      </c>
      <c r="F262" s="78" t="s">
        <v>973</v>
      </c>
      <c r="G262" s="78" t="s">
        <v>25</v>
      </c>
      <c r="H262" s="79">
        <v>6</v>
      </c>
      <c r="I262" s="89">
        <v>5</v>
      </c>
    </row>
    <row r="263" spans="1:9" ht="13.5">
      <c r="A263" s="78" t="s">
        <v>298</v>
      </c>
      <c r="B263" s="78" t="s">
        <v>23</v>
      </c>
      <c r="C263" s="79">
        <v>18</v>
      </c>
      <c r="D263" s="89">
        <v>5</v>
      </c>
      <c r="F263" s="78" t="s">
        <v>214</v>
      </c>
      <c r="G263" s="78" t="s">
        <v>175</v>
      </c>
      <c r="H263" s="79">
        <v>11</v>
      </c>
      <c r="I263" s="89">
        <v>5</v>
      </c>
    </row>
    <row r="264" spans="1:9" ht="13.5">
      <c r="A264" s="78" t="s">
        <v>247</v>
      </c>
      <c r="B264" s="78" t="s">
        <v>22</v>
      </c>
      <c r="C264" s="79">
        <v>43</v>
      </c>
      <c r="D264" s="89">
        <v>5</v>
      </c>
      <c r="F264" s="78" t="s">
        <v>770</v>
      </c>
      <c r="G264" s="78" t="s">
        <v>24</v>
      </c>
      <c r="H264" s="79">
        <v>1</v>
      </c>
      <c r="I264" s="89">
        <v>5</v>
      </c>
    </row>
    <row r="265" spans="1:9" ht="13.5">
      <c r="A265" s="78" t="s">
        <v>396</v>
      </c>
      <c r="B265" s="78" t="s">
        <v>35</v>
      </c>
      <c r="C265" s="79">
        <v>16</v>
      </c>
      <c r="D265" s="89">
        <v>5</v>
      </c>
      <c r="F265" s="78" t="s">
        <v>974</v>
      </c>
      <c r="G265" s="78" t="s">
        <v>24</v>
      </c>
      <c r="H265" s="79">
        <v>22</v>
      </c>
      <c r="I265" s="89">
        <v>5</v>
      </c>
    </row>
    <row r="266" spans="1:9" ht="13.5">
      <c r="A266" s="78" t="s">
        <v>248</v>
      </c>
      <c r="B266" s="78" t="s">
        <v>25</v>
      </c>
      <c r="C266" s="79">
        <v>36</v>
      </c>
      <c r="D266" s="89">
        <v>5</v>
      </c>
      <c r="F266" s="78" t="s">
        <v>215</v>
      </c>
      <c r="G266" s="78" t="s">
        <v>27</v>
      </c>
      <c r="H266" s="79">
        <v>42</v>
      </c>
      <c r="I266" s="89">
        <v>5</v>
      </c>
    </row>
    <row r="267" spans="1:9" ht="13.5">
      <c r="A267" s="78" t="s">
        <v>397</v>
      </c>
      <c r="B267" s="78" t="s">
        <v>343</v>
      </c>
      <c r="C267" s="79">
        <v>29</v>
      </c>
      <c r="D267" s="89">
        <v>5</v>
      </c>
      <c r="F267" s="78" t="s">
        <v>216</v>
      </c>
      <c r="G267" s="78" t="s">
        <v>29</v>
      </c>
      <c r="H267" s="79">
        <v>24</v>
      </c>
      <c r="I267" s="89">
        <v>5</v>
      </c>
    </row>
    <row r="268" spans="1:9" ht="13.5">
      <c r="A268" s="78" t="s">
        <v>774</v>
      </c>
      <c r="B268" s="78" t="s">
        <v>22</v>
      </c>
      <c r="C268" s="79">
        <v>28</v>
      </c>
      <c r="D268" s="89">
        <v>5</v>
      </c>
      <c r="F268" s="78" t="s">
        <v>383</v>
      </c>
      <c r="G268" s="78" t="s">
        <v>30</v>
      </c>
      <c r="H268" s="79">
        <v>25</v>
      </c>
      <c r="I268" s="89">
        <v>5</v>
      </c>
    </row>
    <row r="269" spans="1:9" ht="13.5">
      <c r="A269" s="78" t="s">
        <v>249</v>
      </c>
      <c r="B269" s="78" t="s">
        <v>29</v>
      </c>
      <c r="C269" s="79">
        <v>15</v>
      </c>
      <c r="D269" s="89">
        <v>5</v>
      </c>
      <c r="F269" s="78" t="s">
        <v>975</v>
      </c>
      <c r="G269" s="78" t="s">
        <v>343</v>
      </c>
      <c r="H269" s="79">
        <v>20</v>
      </c>
      <c r="I269" s="89">
        <v>5</v>
      </c>
    </row>
    <row r="270" spans="1:9" ht="13.5">
      <c r="A270" s="78" t="s">
        <v>250</v>
      </c>
      <c r="B270" s="78" t="s">
        <v>175</v>
      </c>
      <c r="C270" s="79">
        <v>22</v>
      </c>
      <c r="D270" s="89">
        <v>5</v>
      </c>
      <c r="F270" s="78" t="s">
        <v>217</v>
      </c>
      <c r="G270" s="78" t="s">
        <v>24</v>
      </c>
      <c r="H270" s="79">
        <v>25</v>
      </c>
      <c r="I270" s="89">
        <v>5</v>
      </c>
    </row>
    <row r="271" spans="1:9" ht="13.5">
      <c r="A271" s="78" t="s">
        <v>398</v>
      </c>
      <c r="B271" s="78" t="s">
        <v>343</v>
      </c>
      <c r="C271" s="79">
        <v>6</v>
      </c>
      <c r="D271" s="89">
        <v>5</v>
      </c>
      <c r="F271" s="78" t="s">
        <v>218</v>
      </c>
      <c r="G271" s="78" t="s">
        <v>25</v>
      </c>
      <c r="H271" s="79">
        <v>15</v>
      </c>
      <c r="I271" s="89">
        <v>5</v>
      </c>
    </row>
    <row r="272" spans="1:9" ht="13.5">
      <c r="A272" s="78" t="s">
        <v>399</v>
      </c>
      <c r="B272" s="78" t="s">
        <v>342</v>
      </c>
      <c r="C272" s="79">
        <v>18</v>
      </c>
      <c r="D272" s="89">
        <v>5</v>
      </c>
      <c r="F272" s="78" t="s">
        <v>384</v>
      </c>
      <c r="G272" s="78" t="s">
        <v>343</v>
      </c>
      <c r="H272" s="79">
        <v>22</v>
      </c>
      <c r="I272" s="89">
        <v>5</v>
      </c>
    </row>
    <row r="273" spans="1:9" ht="13.5">
      <c r="A273" s="78" t="s">
        <v>459</v>
      </c>
      <c r="B273" s="78" t="s">
        <v>342</v>
      </c>
      <c r="C273" s="79">
        <v>15</v>
      </c>
      <c r="D273" s="89">
        <v>5</v>
      </c>
      <c r="F273" s="78" t="s">
        <v>219</v>
      </c>
      <c r="G273" s="78" t="s">
        <v>32</v>
      </c>
      <c r="H273" s="79">
        <v>25</v>
      </c>
      <c r="I273" s="89">
        <v>5</v>
      </c>
    </row>
    <row r="274" spans="1:9" ht="13.5">
      <c r="A274" s="78" t="s">
        <v>400</v>
      </c>
      <c r="B274" s="78" t="s">
        <v>33</v>
      </c>
      <c r="C274" s="79">
        <v>7</v>
      </c>
      <c r="D274" s="89">
        <v>5</v>
      </c>
      <c r="F274" s="78" t="s">
        <v>220</v>
      </c>
      <c r="G274" s="78" t="s">
        <v>23</v>
      </c>
      <c r="H274" s="79">
        <v>28</v>
      </c>
      <c r="I274" s="89">
        <v>5</v>
      </c>
    </row>
    <row r="275" spans="1:9" ht="13.5">
      <c r="A275" s="78" t="s">
        <v>299</v>
      </c>
      <c r="B275" s="78" t="s">
        <v>174</v>
      </c>
      <c r="C275" s="79">
        <v>19</v>
      </c>
      <c r="D275" s="89">
        <v>5</v>
      </c>
      <c r="F275" s="78" t="s">
        <v>976</v>
      </c>
      <c r="G275" s="78" t="s">
        <v>22</v>
      </c>
      <c r="H275" s="79">
        <v>1</v>
      </c>
      <c r="I275" s="89">
        <v>5</v>
      </c>
    </row>
    <row r="276" spans="1:9" ht="13.5">
      <c r="A276" s="78" t="s">
        <v>320</v>
      </c>
      <c r="B276" s="78" t="s">
        <v>23</v>
      </c>
      <c r="C276" s="79">
        <v>19</v>
      </c>
      <c r="D276" s="89">
        <v>5</v>
      </c>
      <c r="F276" s="78" t="s">
        <v>977</v>
      </c>
      <c r="G276" s="78" t="s">
        <v>23</v>
      </c>
      <c r="H276" s="79">
        <v>22</v>
      </c>
      <c r="I276" s="89">
        <v>5</v>
      </c>
    </row>
    <row r="277" spans="1:9" ht="13.5">
      <c r="A277" s="78" t="s">
        <v>775</v>
      </c>
      <c r="B277" s="78" t="s">
        <v>27</v>
      </c>
      <c r="C277" s="79">
        <v>28</v>
      </c>
      <c r="D277" s="89">
        <v>5</v>
      </c>
      <c r="F277" s="78" t="s">
        <v>221</v>
      </c>
      <c r="G277" s="78" t="s">
        <v>24</v>
      </c>
      <c r="H277" s="79">
        <v>20</v>
      </c>
      <c r="I277" s="89">
        <v>5</v>
      </c>
    </row>
    <row r="278" spans="1:9" ht="13.5">
      <c r="A278" s="78" t="s">
        <v>251</v>
      </c>
      <c r="B278" s="78" t="s">
        <v>342</v>
      </c>
      <c r="C278" s="79">
        <v>21</v>
      </c>
      <c r="D278" s="89">
        <v>5</v>
      </c>
      <c r="F278" s="78" t="s">
        <v>222</v>
      </c>
      <c r="G278" s="78" t="s">
        <v>25</v>
      </c>
      <c r="H278" s="79">
        <v>49</v>
      </c>
      <c r="I278" s="89">
        <v>5</v>
      </c>
    </row>
    <row r="279" spans="1:9" ht="13.5">
      <c r="A279" s="78" t="s">
        <v>252</v>
      </c>
      <c r="B279" s="78" t="s">
        <v>32</v>
      </c>
      <c r="C279" s="79">
        <v>28</v>
      </c>
      <c r="D279" s="89">
        <v>5</v>
      </c>
      <c r="F279" s="78" t="s">
        <v>385</v>
      </c>
      <c r="G279" s="78" t="s">
        <v>342</v>
      </c>
      <c r="H279" s="79">
        <v>13</v>
      </c>
      <c r="I279" s="89">
        <v>5</v>
      </c>
    </row>
    <row r="280" spans="1:9" ht="13.5">
      <c r="A280" s="78" t="s">
        <v>321</v>
      </c>
      <c r="B280" s="78" t="s">
        <v>35</v>
      </c>
      <c r="C280" s="79">
        <v>7</v>
      </c>
      <c r="D280" s="89">
        <v>5</v>
      </c>
      <c r="F280" s="78" t="s">
        <v>223</v>
      </c>
      <c r="G280" s="78" t="s">
        <v>31</v>
      </c>
      <c r="H280" s="79">
        <v>11</v>
      </c>
      <c r="I280" s="89">
        <v>5</v>
      </c>
    </row>
    <row r="281" spans="1:9" ht="13.5">
      <c r="A281" s="78" t="s">
        <v>776</v>
      </c>
      <c r="B281" s="78" t="s">
        <v>342</v>
      </c>
      <c r="C281" s="79">
        <v>9</v>
      </c>
      <c r="D281" s="89">
        <v>5</v>
      </c>
      <c r="F281" s="78" t="s">
        <v>856</v>
      </c>
      <c r="G281" s="78" t="s">
        <v>35</v>
      </c>
      <c r="H281" s="79">
        <v>6</v>
      </c>
      <c r="I281" s="89">
        <v>5</v>
      </c>
    </row>
    <row r="282" spans="1:9" ht="13.5">
      <c r="A282" s="78" t="s">
        <v>253</v>
      </c>
      <c r="B282" s="78" t="s">
        <v>33</v>
      </c>
      <c r="C282" s="79">
        <v>34</v>
      </c>
      <c r="D282" s="89">
        <v>5</v>
      </c>
      <c r="F282" s="78" t="s">
        <v>978</v>
      </c>
      <c r="G282" s="78" t="s">
        <v>24</v>
      </c>
      <c r="H282" s="79">
        <v>10</v>
      </c>
      <c r="I282" s="89">
        <v>5</v>
      </c>
    </row>
    <row r="283" spans="1:9" ht="13.5">
      <c r="A283" s="78" t="s">
        <v>333</v>
      </c>
      <c r="B283" s="78" t="s">
        <v>26</v>
      </c>
      <c r="C283" s="79">
        <v>16</v>
      </c>
      <c r="D283" s="89">
        <v>5</v>
      </c>
      <c r="F283" s="78" t="s">
        <v>224</v>
      </c>
      <c r="G283" s="78" t="s">
        <v>28</v>
      </c>
      <c r="H283" s="79">
        <v>22</v>
      </c>
      <c r="I283" s="89">
        <v>5</v>
      </c>
    </row>
    <row r="284" spans="1:9" ht="13.5">
      <c r="A284" s="78" t="s">
        <v>401</v>
      </c>
      <c r="B284" s="78" t="s">
        <v>24</v>
      </c>
      <c r="C284" s="79">
        <v>7</v>
      </c>
      <c r="D284" s="89">
        <v>5</v>
      </c>
      <c r="F284" s="78" t="s">
        <v>386</v>
      </c>
      <c r="G284" s="78" t="s">
        <v>174</v>
      </c>
      <c r="H284" s="79">
        <v>1</v>
      </c>
      <c r="I284" s="89">
        <v>5</v>
      </c>
    </row>
    <row r="285" spans="1:9" ht="13.5">
      <c r="A285" s="78" t="s">
        <v>402</v>
      </c>
      <c r="B285" s="78" t="s">
        <v>341</v>
      </c>
      <c r="C285" s="79">
        <v>14</v>
      </c>
      <c r="D285" s="89">
        <v>5</v>
      </c>
      <c r="F285" s="78" t="s">
        <v>979</v>
      </c>
      <c r="G285" s="78" t="s">
        <v>27</v>
      </c>
      <c r="H285" s="79">
        <v>1</v>
      </c>
      <c r="I285" s="89">
        <v>5</v>
      </c>
    </row>
    <row r="286" spans="1:9" ht="13.5">
      <c r="A286" s="78" t="s">
        <v>777</v>
      </c>
      <c r="B286" s="78" t="s">
        <v>35</v>
      </c>
      <c r="C286" s="79">
        <v>1</v>
      </c>
      <c r="D286" s="89">
        <v>5</v>
      </c>
      <c r="F286" s="78" t="s">
        <v>980</v>
      </c>
      <c r="G286" s="78" t="s">
        <v>24</v>
      </c>
      <c r="H286" s="79">
        <v>1</v>
      </c>
      <c r="I286" s="89">
        <v>5</v>
      </c>
    </row>
    <row r="287" spans="1:9" ht="13.5">
      <c r="A287" s="78" t="s">
        <v>460</v>
      </c>
      <c r="B287" s="78" t="s">
        <v>174</v>
      </c>
      <c r="C287" s="79">
        <v>17</v>
      </c>
      <c r="D287" s="89">
        <v>5</v>
      </c>
      <c r="F287" s="78" t="s">
        <v>225</v>
      </c>
      <c r="G287" s="78" t="s">
        <v>174</v>
      </c>
      <c r="H287" s="79">
        <v>16</v>
      </c>
      <c r="I287" s="89">
        <v>5</v>
      </c>
    </row>
    <row r="288" spans="1:9" ht="13.5">
      <c r="A288" s="78" t="s">
        <v>403</v>
      </c>
      <c r="B288" s="78" t="s">
        <v>27</v>
      </c>
      <c r="C288" s="79">
        <v>23</v>
      </c>
      <c r="D288" s="89">
        <v>5</v>
      </c>
      <c r="F288" s="78" t="s">
        <v>226</v>
      </c>
      <c r="G288" s="78" t="s">
        <v>343</v>
      </c>
      <c r="H288" s="79">
        <v>13</v>
      </c>
      <c r="I288" s="89">
        <v>5</v>
      </c>
    </row>
    <row r="289" spans="1:9" ht="13.5">
      <c r="A289" s="78" t="s">
        <v>254</v>
      </c>
      <c r="B289" s="78" t="s">
        <v>31</v>
      </c>
      <c r="C289" s="79">
        <v>26</v>
      </c>
      <c r="D289" s="89">
        <v>5</v>
      </c>
      <c r="F289" s="78" t="s">
        <v>387</v>
      </c>
      <c r="G289" s="78" t="s">
        <v>32</v>
      </c>
      <c r="H289" s="79">
        <v>19</v>
      </c>
      <c r="I289" s="89">
        <v>5</v>
      </c>
    </row>
    <row r="290" spans="1:9" ht="13.5">
      <c r="A290" s="78" t="s">
        <v>778</v>
      </c>
      <c r="B290" s="78" t="s">
        <v>25</v>
      </c>
      <c r="C290" s="79">
        <v>21</v>
      </c>
      <c r="D290" s="89">
        <v>5</v>
      </c>
      <c r="F290" s="78" t="s">
        <v>227</v>
      </c>
      <c r="G290" s="78" t="s">
        <v>24</v>
      </c>
      <c r="H290" s="79">
        <v>38</v>
      </c>
      <c r="I290" s="89">
        <v>5</v>
      </c>
    </row>
    <row r="291" spans="1:9" ht="13.5">
      <c r="A291" s="78" t="s">
        <v>255</v>
      </c>
      <c r="B291" s="78" t="s">
        <v>21</v>
      </c>
      <c r="C291" s="79">
        <v>52</v>
      </c>
      <c r="D291" s="89">
        <v>5</v>
      </c>
      <c r="F291" s="78" t="s">
        <v>228</v>
      </c>
      <c r="G291" s="78" t="s">
        <v>175</v>
      </c>
      <c r="H291" s="79">
        <v>12</v>
      </c>
      <c r="I291" s="89">
        <v>5</v>
      </c>
    </row>
    <row r="292" spans="1:9" ht="13.5">
      <c r="A292" s="78" t="s">
        <v>300</v>
      </c>
      <c r="B292" s="78" t="s">
        <v>26</v>
      </c>
      <c r="C292" s="79">
        <v>28</v>
      </c>
      <c r="D292" s="89">
        <v>5</v>
      </c>
      <c r="F292" s="78" t="s">
        <v>771</v>
      </c>
      <c r="G292" s="78" t="s">
        <v>342</v>
      </c>
      <c r="H292" s="79">
        <v>10</v>
      </c>
      <c r="I292" s="89">
        <v>5</v>
      </c>
    </row>
    <row r="293" spans="1:9" ht="13.5">
      <c r="A293" s="78" t="s">
        <v>256</v>
      </c>
      <c r="B293" s="78" t="s">
        <v>23</v>
      </c>
      <c r="C293" s="79">
        <v>17</v>
      </c>
      <c r="D293" s="89">
        <v>5</v>
      </c>
      <c r="F293" s="78" t="s">
        <v>229</v>
      </c>
      <c r="G293" s="78" t="s">
        <v>30</v>
      </c>
      <c r="H293" s="79">
        <v>20</v>
      </c>
      <c r="I293" s="89">
        <v>5</v>
      </c>
    </row>
    <row r="294" spans="1:9" ht="13.5">
      <c r="A294" s="78" t="s">
        <v>257</v>
      </c>
      <c r="B294" s="78" t="s">
        <v>35</v>
      </c>
      <c r="C294" s="79">
        <v>26</v>
      </c>
      <c r="D294" s="89">
        <v>5</v>
      </c>
      <c r="F294" s="78" t="s">
        <v>388</v>
      </c>
      <c r="G294" s="78" t="s">
        <v>342</v>
      </c>
      <c r="H294" s="79">
        <v>24</v>
      </c>
      <c r="I294" s="89">
        <v>5</v>
      </c>
    </row>
    <row r="295" spans="1:9" ht="13.5">
      <c r="A295" s="78" t="s">
        <v>461</v>
      </c>
      <c r="B295" s="78" t="s">
        <v>31</v>
      </c>
      <c r="C295" s="79">
        <v>10</v>
      </c>
      <c r="D295" s="89">
        <v>5</v>
      </c>
      <c r="F295" s="78" t="s">
        <v>389</v>
      </c>
      <c r="G295" s="78" t="s">
        <v>29</v>
      </c>
      <c r="H295" s="79">
        <v>10</v>
      </c>
      <c r="I295" s="89">
        <v>5</v>
      </c>
    </row>
    <row r="296" spans="1:9" ht="13.5">
      <c r="A296" s="78" t="s">
        <v>779</v>
      </c>
      <c r="B296" s="78" t="s">
        <v>29</v>
      </c>
      <c r="C296" s="79">
        <v>24</v>
      </c>
      <c r="D296" s="89">
        <v>5</v>
      </c>
      <c r="F296" s="78" t="s">
        <v>230</v>
      </c>
      <c r="G296" s="78" t="s">
        <v>25</v>
      </c>
      <c r="H296" s="79">
        <v>61</v>
      </c>
      <c r="I296" s="89">
        <v>5</v>
      </c>
    </row>
    <row r="297" spans="1:9" ht="13.5">
      <c r="A297" s="78" t="s">
        <v>258</v>
      </c>
      <c r="B297" s="78" t="s">
        <v>33</v>
      </c>
      <c r="C297" s="79">
        <v>18</v>
      </c>
      <c r="D297" s="89">
        <v>5</v>
      </c>
      <c r="F297" s="78" t="s">
        <v>390</v>
      </c>
      <c r="G297" s="78" t="s">
        <v>34</v>
      </c>
      <c r="H297" s="79">
        <v>5</v>
      </c>
      <c r="I297" s="89">
        <v>5</v>
      </c>
    </row>
    <row r="298" spans="1:9" ht="13.5">
      <c r="A298" s="78" t="s">
        <v>404</v>
      </c>
      <c r="B298" s="78" t="s">
        <v>32</v>
      </c>
      <c r="C298" s="79">
        <v>2</v>
      </c>
      <c r="D298" s="89">
        <v>5</v>
      </c>
      <c r="F298" s="78" t="s">
        <v>231</v>
      </c>
      <c r="G298" s="78" t="s">
        <v>23</v>
      </c>
      <c r="H298" s="79">
        <v>22</v>
      </c>
      <c r="I298" s="89">
        <v>5</v>
      </c>
    </row>
    <row r="299" spans="1:9" ht="13.5">
      <c r="A299" s="78" t="s">
        <v>259</v>
      </c>
      <c r="B299" s="78" t="s">
        <v>29</v>
      </c>
      <c r="C299" s="79">
        <v>30</v>
      </c>
      <c r="D299" s="89">
        <v>5</v>
      </c>
      <c r="F299" s="78" t="s">
        <v>232</v>
      </c>
      <c r="G299" s="78" t="s">
        <v>31</v>
      </c>
      <c r="H299" s="79">
        <v>48</v>
      </c>
      <c r="I299" s="89">
        <v>5</v>
      </c>
    </row>
    <row r="300" spans="1:9" ht="13.5">
      <c r="A300" s="78" t="s">
        <v>260</v>
      </c>
      <c r="B300" s="78" t="s">
        <v>26</v>
      </c>
      <c r="C300" s="79">
        <v>31</v>
      </c>
      <c r="D300" s="89">
        <v>5</v>
      </c>
      <c r="F300" s="78" t="s">
        <v>981</v>
      </c>
      <c r="G300" s="78" t="s">
        <v>342</v>
      </c>
      <c r="H300" s="79">
        <v>10</v>
      </c>
      <c r="I300" s="89">
        <v>5</v>
      </c>
    </row>
    <row r="301" spans="1:9" ht="13.5">
      <c r="A301" s="78" t="s">
        <v>405</v>
      </c>
      <c r="B301" s="78" t="s">
        <v>28</v>
      </c>
      <c r="C301" s="79">
        <v>42</v>
      </c>
      <c r="D301" s="89">
        <v>5</v>
      </c>
      <c r="F301" s="78" t="s">
        <v>982</v>
      </c>
      <c r="G301" s="78" t="s">
        <v>343</v>
      </c>
      <c r="H301" s="79">
        <v>10</v>
      </c>
      <c r="I301" s="89">
        <v>5</v>
      </c>
    </row>
    <row r="302" spans="1:9" ht="13.5">
      <c r="A302" s="78" t="s">
        <v>261</v>
      </c>
      <c r="B302" s="78" t="s">
        <v>24</v>
      </c>
      <c r="C302" s="79">
        <v>18</v>
      </c>
      <c r="D302" s="89">
        <v>5</v>
      </c>
      <c r="F302" s="78" t="s">
        <v>772</v>
      </c>
      <c r="G302" s="78" t="s">
        <v>32</v>
      </c>
      <c r="H302" s="79">
        <v>12</v>
      </c>
      <c r="I302" s="89">
        <v>5</v>
      </c>
    </row>
    <row r="303" spans="1:9" ht="13.5">
      <c r="A303" s="78" t="s">
        <v>262</v>
      </c>
      <c r="B303" s="78" t="s">
        <v>34</v>
      </c>
      <c r="C303" s="79">
        <v>33</v>
      </c>
      <c r="D303" s="89">
        <v>5</v>
      </c>
      <c r="F303" s="78" t="s">
        <v>233</v>
      </c>
      <c r="G303" s="78" t="s">
        <v>24</v>
      </c>
      <c r="H303" s="79">
        <v>15</v>
      </c>
      <c r="I303" s="89">
        <v>5</v>
      </c>
    </row>
    <row r="304" spans="1:9" ht="13.5">
      <c r="A304" s="78" t="s">
        <v>263</v>
      </c>
      <c r="B304" s="78" t="s">
        <v>27</v>
      </c>
      <c r="C304" s="79">
        <v>42</v>
      </c>
      <c r="D304" s="89">
        <v>5</v>
      </c>
      <c r="F304" s="78" t="s">
        <v>234</v>
      </c>
      <c r="G304" s="78" t="s">
        <v>27</v>
      </c>
      <c r="H304" s="79">
        <v>14</v>
      </c>
      <c r="I304" s="89">
        <v>5</v>
      </c>
    </row>
    <row r="305" spans="1:9" ht="13.5">
      <c r="A305" s="78" t="s">
        <v>264</v>
      </c>
      <c r="B305" s="78" t="s">
        <v>175</v>
      </c>
      <c r="C305" s="79">
        <v>11</v>
      </c>
      <c r="D305" s="89">
        <v>5</v>
      </c>
      <c r="F305" s="78" t="s">
        <v>857</v>
      </c>
      <c r="G305" s="78" t="s">
        <v>35</v>
      </c>
      <c r="H305" s="79">
        <v>12</v>
      </c>
      <c r="I305" s="89">
        <v>5</v>
      </c>
    </row>
    <row r="306" spans="1:9" ht="13.5">
      <c r="A306" s="78" t="s">
        <v>265</v>
      </c>
      <c r="B306" s="78" t="s">
        <v>31</v>
      </c>
      <c r="C306" s="79">
        <v>16</v>
      </c>
      <c r="D306" s="89">
        <v>5</v>
      </c>
      <c r="F306" s="78" t="s">
        <v>235</v>
      </c>
      <c r="G306" s="78" t="s">
        <v>32</v>
      </c>
      <c r="H306" s="79">
        <v>7</v>
      </c>
      <c r="I306" s="89">
        <v>5</v>
      </c>
    </row>
    <row r="307" spans="1:9" ht="13.5">
      <c r="A307" s="78" t="s">
        <v>406</v>
      </c>
      <c r="B307" s="78" t="s">
        <v>341</v>
      </c>
      <c r="C307" s="79">
        <v>21</v>
      </c>
      <c r="D307" s="89">
        <v>5</v>
      </c>
      <c r="F307" s="78" t="s">
        <v>773</v>
      </c>
      <c r="G307" s="78" t="s">
        <v>35</v>
      </c>
      <c r="H307" s="79">
        <v>1</v>
      </c>
      <c r="I307" s="89">
        <v>5</v>
      </c>
    </row>
    <row r="308" spans="1:9" ht="13.5">
      <c r="A308" s="78" t="s">
        <v>266</v>
      </c>
      <c r="B308" s="78" t="s">
        <v>23</v>
      </c>
      <c r="C308" s="79">
        <v>13</v>
      </c>
      <c r="D308" s="89">
        <v>5</v>
      </c>
      <c r="F308" s="78" t="s">
        <v>236</v>
      </c>
      <c r="G308" s="78" t="s">
        <v>26</v>
      </c>
      <c r="H308" s="79">
        <v>50</v>
      </c>
      <c r="I308" s="89">
        <v>5</v>
      </c>
    </row>
    <row r="309" spans="1:9" ht="13.5">
      <c r="A309" s="78" t="s">
        <v>780</v>
      </c>
      <c r="B309" s="78" t="s">
        <v>343</v>
      </c>
      <c r="C309" s="79">
        <v>32</v>
      </c>
      <c r="D309" s="89">
        <v>5</v>
      </c>
      <c r="F309" s="78" t="s">
        <v>391</v>
      </c>
      <c r="G309" s="78" t="s">
        <v>28</v>
      </c>
      <c r="H309" s="79">
        <v>23</v>
      </c>
      <c r="I309" s="89">
        <v>5</v>
      </c>
    </row>
    <row r="310" spans="1:9" ht="13.5">
      <c r="A310" s="78" t="s">
        <v>407</v>
      </c>
      <c r="B310" s="78" t="s">
        <v>341</v>
      </c>
      <c r="C310" s="79">
        <v>19</v>
      </c>
      <c r="D310" s="89">
        <v>5</v>
      </c>
      <c r="F310" s="78" t="s">
        <v>237</v>
      </c>
      <c r="G310" s="78" t="s">
        <v>175</v>
      </c>
      <c r="H310" s="79">
        <v>26</v>
      </c>
      <c r="I310" s="89">
        <v>5</v>
      </c>
    </row>
    <row r="311" spans="1:9" ht="13.5">
      <c r="A311" s="78" t="s">
        <v>267</v>
      </c>
      <c r="B311" s="78" t="s">
        <v>24</v>
      </c>
      <c r="C311" s="79">
        <v>25</v>
      </c>
      <c r="D311" s="89">
        <v>5</v>
      </c>
      <c r="F311" s="78" t="s">
        <v>238</v>
      </c>
      <c r="G311" s="78" t="s">
        <v>175</v>
      </c>
      <c r="H311" s="79">
        <v>40</v>
      </c>
      <c r="I311" s="89">
        <v>5</v>
      </c>
    </row>
    <row r="312" spans="1:9" ht="13.5">
      <c r="A312" s="78" t="s">
        <v>268</v>
      </c>
      <c r="B312" s="78" t="s">
        <v>23</v>
      </c>
      <c r="C312" s="79">
        <v>22</v>
      </c>
      <c r="D312" s="89">
        <v>5</v>
      </c>
      <c r="F312" s="78" t="s">
        <v>392</v>
      </c>
      <c r="G312" s="78" t="s">
        <v>174</v>
      </c>
      <c r="H312" s="79">
        <v>1</v>
      </c>
      <c r="I312" s="89">
        <v>5</v>
      </c>
    </row>
    <row r="313" spans="1:9" ht="13.5">
      <c r="A313" s="78" t="s">
        <v>462</v>
      </c>
      <c r="B313" s="78" t="s">
        <v>31</v>
      </c>
      <c r="C313" s="79">
        <v>15</v>
      </c>
      <c r="D313" s="89">
        <v>5</v>
      </c>
      <c r="F313" s="78" t="s">
        <v>239</v>
      </c>
      <c r="G313" s="78" t="s">
        <v>31</v>
      </c>
      <c r="H313" s="79">
        <v>18</v>
      </c>
      <c r="I313" s="89">
        <v>5</v>
      </c>
    </row>
    <row r="314" spans="1:9" ht="13.5">
      <c r="A314" s="78" t="s">
        <v>269</v>
      </c>
      <c r="B314" s="78" t="s">
        <v>342</v>
      </c>
      <c r="C314" s="79">
        <v>26</v>
      </c>
      <c r="D314" s="89">
        <v>5</v>
      </c>
      <c r="F314" s="78" t="s">
        <v>983</v>
      </c>
      <c r="G314" s="78" t="s">
        <v>31</v>
      </c>
      <c r="H314" s="79">
        <v>17</v>
      </c>
      <c r="I314" s="89">
        <v>5</v>
      </c>
    </row>
    <row r="315" spans="1:9" ht="13.5">
      <c r="A315" s="78" t="s">
        <v>270</v>
      </c>
      <c r="B315" s="78" t="s">
        <v>26</v>
      </c>
      <c r="C315" s="79">
        <v>26</v>
      </c>
      <c r="D315" s="89">
        <v>5</v>
      </c>
      <c r="F315" s="78" t="s">
        <v>240</v>
      </c>
      <c r="G315" s="78" t="s">
        <v>30</v>
      </c>
      <c r="H315" s="79">
        <v>30</v>
      </c>
      <c r="I315" s="89">
        <v>5</v>
      </c>
    </row>
    <row r="316" spans="1:9" ht="13.5">
      <c r="A316" s="78" t="s">
        <v>271</v>
      </c>
      <c r="B316" s="78" t="s">
        <v>343</v>
      </c>
      <c r="C316" s="79">
        <v>26</v>
      </c>
      <c r="D316" s="89">
        <v>5</v>
      </c>
      <c r="F316" s="78" t="s">
        <v>984</v>
      </c>
      <c r="G316" s="78" t="s">
        <v>23</v>
      </c>
      <c r="H316" s="79">
        <v>11</v>
      </c>
      <c r="I316" s="89">
        <v>5</v>
      </c>
    </row>
    <row r="317" spans="1:9" ht="13.5">
      <c r="A317" s="78" t="s">
        <v>408</v>
      </c>
      <c r="B317" s="78" t="s">
        <v>21</v>
      </c>
      <c r="C317" s="79">
        <v>35</v>
      </c>
      <c r="D317" s="89">
        <v>5</v>
      </c>
      <c r="F317" s="78" t="s">
        <v>985</v>
      </c>
      <c r="G317" s="78" t="s">
        <v>175</v>
      </c>
      <c r="H317" s="79">
        <v>17</v>
      </c>
      <c r="I317" s="89">
        <v>5</v>
      </c>
    </row>
    <row r="318" spans="1:9" ht="13.5">
      <c r="A318" s="78" t="s">
        <v>272</v>
      </c>
      <c r="B318" s="78" t="s">
        <v>26</v>
      </c>
      <c r="C318" s="79">
        <v>18</v>
      </c>
      <c r="D318" s="89">
        <v>5</v>
      </c>
      <c r="F318" s="78" t="s">
        <v>858</v>
      </c>
      <c r="G318" s="78" t="s">
        <v>35</v>
      </c>
      <c r="H318" s="79">
        <v>16</v>
      </c>
      <c r="I318" s="89">
        <v>5</v>
      </c>
    </row>
    <row r="319" spans="1:9" ht="13.5">
      <c r="A319" s="78" t="s">
        <v>273</v>
      </c>
      <c r="B319" s="78" t="s">
        <v>25</v>
      </c>
      <c r="C319" s="79">
        <v>45</v>
      </c>
      <c r="D319" s="89">
        <v>5</v>
      </c>
      <c r="F319" s="78" t="s">
        <v>241</v>
      </c>
      <c r="G319" s="78" t="s">
        <v>21</v>
      </c>
      <c r="H319" s="79">
        <v>40</v>
      </c>
      <c r="I319" s="89">
        <v>5</v>
      </c>
    </row>
    <row r="320" spans="1:9" ht="13.5">
      <c r="A320" s="78" t="s">
        <v>322</v>
      </c>
      <c r="B320" s="78" t="s">
        <v>22</v>
      </c>
      <c r="C320" s="79">
        <v>22</v>
      </c>
      <c r="D320" s="89">
        <v>5</v>
      </c>
      <c r="F320" s="78" t="s">
        <v>242</v>
      </c>
      <c r="G320" s="78" t="s">
        <v>21</v>
      </c>
      <c r="H320" s="79">
        <v>30</v>
      </c>
      <c r="I320" s="89">
        <v>5</v>
      </c>
    </row>
    <row r="321" spans="1:9" ht="13.5">
      <c r="A321" s="78" t="s">
        <v>409</v>
      </c>
      <c r="B321" s="78" t="s">
        <v>21</v>
      </c>
      <c r="C321" s="79">
        <v>1</v>
      </c>
      <c r="D321" s="89">
        <v>5</v>
      </c>
      <c r="F321" s="78" t="s">
        <v>986</v>
      </c>
      <c r="G321" s="78" t="s">
        <v>23</v>
      </c>
      <c r="H321" s="79">
        <v>1</v>
      </c>
      <c r="I321" s="89">
        <v>5</v>
      </c>
    </row>
    <row r="322" spans="1:9" ht="13.5">
      <c r="A322" s="78" t="s">
        <v>410</v>
      </c>
      <c r="B322" s="78" t="s">
        <v>28</v>
      </c>
      <c r="C322" s="79">
        <v>20</v>
      </c>
      <c r="D322" s="89">
        <v>5</v>
      </c>
      <c r="F322" s="78" t="s">
        <v>393</v>
      </c>
      <c r="G322" s="78" t="s">
        <v>341</v>
      </c>
      <c r="H322" s="79">
        <v>15</v>
      </c>
      <c r="I322" s="89">
        <v>5</v>
      </c>
    </row>
    <row r="323" spans="1:9" ht="13.5">
      <c r="A323" s="78" t="s">
        <v>411</v>
      </c>
      <c r="B323" s="78" t="s">
        <v>341</v>
      </c>
      <c r="C323" s="79">
        <v>27</v>
      </c>
      <c r="D323" s="89">
        <v>5</v>
      </c>
      <c r="F323" s="78" t="s">
        <v>987</v>
      </c>
      <c r="G323" s="78" t="s">
        <v>341</v>
      </c>
      <c r="H323" s="79">
        <v>1</v>
      </c>
      <c r="I323" s="89">
        <v>5</v>
      </c>
    </row>
    <row r="324" spans="1:9" ht="13.5">
      <c r="A324" s="78" t="s">
        <v>334</v>
      </c>
      <c r="B324" s="78" t="s">
        <v>26</v>
      </c>
      <c r="C324" s="79">
        <v>12</v>
      </c>
      <c r="D324" s="89">
        <v>5</v>
      </c>
      <c r="F324" s="78" t="s">
        <v>243</v>
      </c>
      <c r="G324" s="78" t="s">
        <v>29</v>
      </c>
      <c r="H324" s="79">
        <v>10</v>
      </c>
      <c r="I324" s="89">
        <v>5</v>
      </c>
    </row>
    <row r="325" spans="1:9" ht="13.5">
      <c r="A325" s="78" t="s">
        <v>781</v>
      </c>
      <c r="B325" s="78" t="s">
        <v>26</v>
      </c>
      <c r="C325" s="79">
        <v>1</v>
      </c>
      <c r="D325" s="89">
        <v>5</v>
      </c>
      <c r="F325" s="78" t="s">
        <v>859</v>
      </c>
      <c r="G325" s="78" t="s">
        <v>29</v>
      </c>
      <c r="H325" s="79">
        <v>22</v>
      </c>
      <c r="I325" s="89">
        <v>5</v>
      </c>
    </row>
    <row r="326" spans="1:9" ht="13.5">
      <c r="A326" s="78" t="s">
        <v>274</v>
      </c>
      <c r="B326" s="78" t="s">
        <v>32</v>
      </c>
      <c r="C326" s="79">
        <v>6</v>
      </c>
      <c r="D326" s="89">
        <v>5</v>
      </c>
      <c r="F326" s="78" t="s">
        <v>988</v>
      </c>
      <c r="G326" s="78" t="s">
        <v>34</v>
      </c>
      <c r="H326" s="79">
        <v>6</v>
      </c>
      <c r="I326" s="89">
        <v>5</v>
      </c>
    </row>
    <row r="327" spans="1:9" ht="13.5">
      <c r="A327" s="78" t="s">
        <v>412</v>
      </c>
      <c r="B327" s="78" t="s">
        <v>341</v>
      </c>
      <c r="C327" s="79">
        <v>27</v>
      </c>
      <c r="D327" s="89">
        <v>5</v>
      </c>
      <c r="F327" s="78" t="s">
        <v>989</v>
      </c>
      <c r="G327" s="78" t="s">
        <v>22</v>
      </c>
      <c r="H327" s="79">
        <v>26</v>
      </c>
      <c r="I327" s="89">
        <v>5</v>
      </c>
    </row>
    <row r="328" spans="1:9" ht="13.5">
      <c r="A328" s="78" t="s">
        <v>782</v>
      </c>
      <c r="B328" s="78" t="s">
        <v>174</v>
      </c>
      <c r="C328" s="79">
        <v>24</v>
      </c>
      <c r="D328" s="89">
        <v>5</v>
      </c>
      <c r="F328" s="78" t="s">
        <v>332</v>
      </c>
      <c r="G328" s="78" t="s">
        <v>35</v>
      </c>
      <c r="H328" s="79">
        <v>20</v>
      </c>
      <c r="I328" s="89">
        <v>5</v>
      </c>
    </row>
    <row r="329" spans="1:9" ht="13.5">
      <c r="A329" s="78" t="s">
        <v>463</v>
      </c>
      <c r="B329" s="78" t="s">
        <v>30</v>
      </c>
      <c r="C329" s="79">
        <v>3</v>
      </c>
      <c r="D329" s="89">
        <v>5</v>
      </c>
      <c r="F329" s="78" t="s">
        <v>244</v>
      </c>
      <c r="G329" s="78" t="s">
        <v>24</v>
      </c>
      <c r="H329" s="79">
        <v>30</v>
      </c>
      <c r="I329" s="89">
        <v>5</v>
      </c>
    </row>
    <row r="330" spans="1:9" ht="13.5">
      <c r="A330" s="78" t="s">
        <v>464</v>
      </c>
      <c r="B330" s="78" t="s">
        <v>30</v>
      </c>
      <c r="C330" s="79">
        <v>22</v>
      </c>
      <c r="D330" s="89">
        <v>5</v>
      </c>
      <c r="F330" s="78" t="s">
        <v>245</v>
      </c>
      <c r="G330" s="78" t="s">
        <v>21</v>
      </c>
      <c r="H330" s="79">
        <v>41</v>
      </c>
      <c r="I330" s="89">
        <v>5</v>
      </c>
    </row>
    <row r="331" spans="1:9" ht="13.5">
      <c r="A331" s="78" t="s">
        <v>275</v>
      </c>
      <c r="B331" s="78" t="s">
        <v>21</v>
      </c>
      <c r="C331" s="79">
        <v>37</v>
      </c>
      <c r="D331" s="89">
        <v>5</v>
      </c>
      <c r="F331" s="78" t="s">
        <v>394</v>
      </c>
      <c r="G331" s="78" t="s">
        <v>22</v>
      </c>
      <c r="H331" s="79">
        <v>7</v>
      </c>
      <c r="I331" s="89">
        <v>5</v>
      </c>
    </row>
    <row r="332" spans="1:9" ht="13.5">
      <c r="A332" s="78" t="s">
        <v>783</v>
      </c>
      <c r="B332" s="78" t="s">
        <v>34</v>
      </c>
      <c r="C332" s="79">
        <v>20</v>
      </c>
      <c r="D332" s="89">
        <v>5</v>
      </c>
      <c r="F332" s="78" t="s">
        <v>990</v>
      </c>
      <c r="G332" s="78" t="s">
        <v>29</v>
      </c>
      <c r="H332" s="79">
        <v>26</v>
      </c>
      <c r="I332" s="89">
        <v>5</v>
      </c>
    </row>
    <row r="333" spans="1:9" ht="13.5">
      <c r="A333" s="78" t="s">
        <v>276</v>
      </c>
      <c r="B333" s="78" t="s">
        <v>30</v>
      </c>
      <c r="C333" s="79">
        <v>43</v>
      </c>
      <c r="D333" s="89">
        <v>5</v>
      </c>
      <c r="F333" s="78" t="s">
        <v>395</v>
      </c>
      <c r="G333" s="78" t="s">
        <v>22</v>
      </c>
      <c r="H333" s="79">
        <v>20</v>
      </c>
      <c r="I333" s="89">
        <v>5</v>
      </c>
    </row>
    <row r="334" spans="1:9" ht="13.5">
      <c r="A334" s="78" t="s">
        <v>784</v>
      </c>
      <c r="B334" s="78" t="s">
        <v>34</v>
      </c>
      <c r="C334" s="79">
        <v>36</v>
      </c>
      <c r="D334" s="89">
        <v>5</v>
      </c>
      <c r="F334" s="78" t="s">
        <v>246</v>
      </c>
      <c r="G334" s="78" t="s">
        <v>26</v>
      </c>
      <c r="H334" s="79">
        <v>20</v>
      </c>
      <c r="I334" s="89">
        <v>5</v>
      </c>
    </row>
    <row r="335" spans="1:9" ht="13.5">
      <c r="A335" s="78" t="s">
        <v>277</v>
      </c>
      <c r="B335" s="78" t="s">
        <v>175</v>
      </c>
      <c r="C335" s="79">
        <v>31</v>
      </c>
      <c r="D335" s="89">
        <v>5</v>
      </c>
      <c r="F335" s="78" t="s">
        <v>991</v>
      </c>
      <c r="G335" s="78" t="s">
        <v>174</v>
      </c>
      <c r="H335" s="79">
        <v>1</v>
      </c>
      <c r="I335" s="89">
        <v>5</v>
      </c>
    </row>
    <row r="336" spans="1:9" ht="13.5">
      <c r="A336" s="78" t="s">
        <v>785</v>
      </c>
      <c r="B336" s="78" t="s">
        <v>30</v>
      </c>
      <c r="C336" s="79">
        <v>1</v>
      </c>
      <c r="D336" s="89">
        <v>5</v>
      </c>
      <c r="F336" s="78" t="s">
        <v>298</v>
      </c>
      <c r="G336" s="78" t="s">
        <v>23</v>
      </c>
      <c r="H336" s="79">
        <v>18</v>
      </c>
      <c r="I336" s="89">
        <v>5</v>
      </c>
    </row>
    <row r="337" spans="1:9" ht="13.5">
      <c r="A337" s="78" t="s">
        <v>278</v>
      </c>
      <c r="B337" s="78" t="s">
        <v>28</v>
      </c>
      <c r="C337" s="79">
        <v>16</v>
      </c>
      <c r="D337" s="89">
        <v>5</v>
      </c>
      <c r="F337" s="78" t="s">
        <v>247</v>
      </c>
      <c r="G337" s="78" t="s">
        <v>22</v>
      </c>
      <c r="H337" s="79">
        <v>43</v>
      </c>
      <c r="I337" s="89">
        <v>5</v>
      </c>
    </row>
    <row r="338" spans="1:9" ht="13.5">
      <c r="A338" s="78" t="s">
        <v>279</v>
      </c>
      <c r="B338" s="78" t="s">
        <v>26</v>
      </c>
      <c r="C338" s="79">
        <v>21</v>
      </c>
      <c r="D338" s="89">
        <v>5</v>
      </c>
      <c r="F338" s="78" t="s">
        <v>396</v>
      </c>
      <c r="G338" s="78" t="s">
        <v>35</v>
      </c>
      <c r="H338" s="79">
        <v>16</v>
      </c>
      <c r="I338" s="89">
        <v>5</v>
      </c>
    </row>
    <row r="339" spans="1:9" ht="13.5">
      <c r="A339" s="78" t="s">
        <v>465</v>
      </c>
      <c r="B339" s="78" t="s">
        <v>341</v>
      </c>
      <c r="C339" s="79">
        <v>16</v>
      </c>
      <c r="D339" s="89">
        <v>5</v>
      </c>
      <c r="F339" s="78" t="s">
        <v>248</v>
      </c>
      <c r="G339" s="78" t="s">
        <v>25</v>
      </c>
      <c r="H339" s="79">
        <v>36</v>
      </c>
      <c r="I339" s="89">
        <v>5</v>
      </c>
    </row>
    <row r="340" spans="1:9" ht="13.5">
      <c r="A340" s="78" t="s">
        <v>280</v>
      </c>
      <c r="B340" s="78" t="s">
        <v>26</v>
      </c>
      <c r="C340" s="79">
        <v>41</v>
      </c>
      <c r="D340" s="89">
        <v>5</v>
      </c>
      <c r="F340" s="78" t="s">
        <v>397</v>
      </c>
      <c r="G340" s="78" t="s">
        <v>343</v>
      </c>
      <c r="H340" s="79">
        <v>29</v>
      </c>
      <c r="I340" s="89">
        <v>5</v>
      </c>
    </row>
    <row r="341" spans="1:9" ht="13.5">
      <c r="A341" s="78" t="s">
        <v>466</v>
      </c>
      <c r="B341" s="78" t="s">
        <v>32</v>
      </c>
      <c r="C341" s="79">
        <v>11</v>
      </c>
      <c r="D341" s="89">
        <v>5</v>
      </c>
      <c r="F341" s="78" t="s">
        <v>774</v>
      </c>
      <c r="G341" s="78" t="s">
        <v>22</v>
      </c>
      <c r="H341" s="79">
        <v>28</v>
      </c>
      <c r="I341" s="89">
        <v>5</v>
      </c>
    </row>
    <row r="342" spans="1:9" ht="13.5">
      <c r="A342" s="78" t="s">
        <v>281</v>
      </c>
      <c r="B342" s="78" t="s">
        <v>33</v>
      </c>
      <c r="C342" s="79">
        <v>25</v>
      </c>
      <c r="D342" s="89">
        <v>5</v>
      </c>
      <c r="F342" s="78" t="s">
        <v>249</v>
      </c>
      <c r="G342" s="78" t="s">
        <v>29</v>
      </c>
      <c r="H342" s="79">
        <v>15</v>
      </c>
      <c r="I342" s="89">
        <v>5</v>
      </c>
    </row>
    <row r="343" spans="1:9" ht="13.5">
      <c r="A343" s="78" t="s">
        <v>413</v>
      </c>
      <c r="B343" s="78" t="s">
        <v>174</v>
      </c>
      <c r="C343" s="79">
        <v>12</v>
      </c>
      <c r="D343" s="89">
        <v>5</v>
      </c>
      <c r="F343" s="78" t="s">
        <v>250</v>
      </c>
      <c r="G343" s="78" t="s">
        <v>175</v>
      </c>
      <c r="H343" s="79">
        <v>22</v>
      </c>
      <c r="I343" s="89">
        <v>5</v>
      </c>
    </row>
    <row r="344" spans="1:9" ht="13.5">
      <c r="A344" s="78" t="s">
        <v>414</v>
      </c>
      <c r="B344" s="78" t="s">
        <v>174</v>
      </c>
      <c r="C344" s="79">
        <v>19</v>
      </c>
      <c r="D344" s="89">
        <v>5</v>
      </c>
      <c r="F344" s="78" t="s">
        <v>398</v>
      </c>
      <c r="G344" s="78" t="s">
        <v>343</v>
      </c>
      <c r="H344" s="79">
        <v>6</v>
      </c>
      <c r="I344" s="89">
        <v>5</v>
      </c>
    </row>
    <row r="345" spans="1:9" ht="13.5">
      <c r="A345" s="78" t="s">
        <v>415</v>
      </c>
      <c r="B345" s="78" t="s">
        <v>28</v>
      </c>
      <c r="C345" s="79">
        <v>32</v>
      </c>
      <c r="D345" s="89">
        <v>5</v>
      </c>
      <c r="F345" s="78" t="s">
        <v>399</v>
      </c>
      <c r="G345" s="78" t="s">
        <v>342</v>
      </c>
      <c r="H345" s="79">
        <v>18</v>
      </c>
      <c r="I345" s="89">
        <v>5</v>
      </c>
    </row>
    <row r="346" spans="1:9" ht="13.5">
      <c r="A346" s="78" t="s">
        <v>282</v>
      </c>
      <c r="B346" s="78" t="s">
        <v>33</v>
      </c>
      <c r="C346" s="79">
        <v>27</v>
      </c>
      <c r="D346" s="89">
        <v>5</v>
      </c>
      <c r="F346" s="78" t="s">
        <v>459</v>
      </c>
      <c r="G346" s="78" t="s">
        <v>342</v>
      </c>
      <c r="H346" s="79">
        <v>15</v>
      </c>
      <c r="I346" s="89">
        <v>5</v>
      </c>
    </row>
    <row r="347" spans="1:9" ht="13.5">
      <c r="A347" s="78" t="s">
        <v>416</v>
      </c>
      <c r="B347" s="78" t="s">
        <v>341</v>
      </c>
      <c r="C347" s="79">
        <v>7</v>
      </c>
      <c r="D347" s="89">
        <v>5</v>
      </c>
      <c r="F347" s="78" t="s">
        <v>400</v>
      </c>
      <c r="G347" s="78" t="s">
        <v>33</v>
      </c>
      <c r="H347" s="79">
        <v>7</v>
      </c>
      <c r="I347" s="89">
        <v>5</v>
      </c>
    </row>
    <row r="348" spans="1:9" ht="13.5">
      <c r="A348" s="78" t="s">
        <v>283</v>
      </c>
      <c r="B348" s="78" t="s">
        <v>27</v>
      </c>
      <c r="C348" s="79">
        <v>26</v>
      </c>
      <c r="D348" s="89">
        <v>5</v>
      </c>
      <c r="F348" s="78" t="s">
        <v>299</v>
      </c>
      <c r="G348" s="78" t="s">
        <v>174</v>
      </c>
      <c r="H348" s="79">
        <v>19</v>
      </c>
      <c r="I348" s="89">
        <v>5</v>
      </c>
    </row>
    <row r="349" spans="1:9" ht="13.5">
      <c r="A349" s="78" t="s">
        <v>284</v>
      </c>
      <c r="B349" s="78" t="s">
        <v>22</v>
      </c>
      <c r="C349" s="79">
        <v>19</v>
      </c>
      <c r="D349" s="89">
        <v>5</v>
      </c>
      <c r="F349" s="78" t="s">
        <v>320</v>
      </c>
      <c r="G349" s="78" t="s">
        <v>23</v>
      </c>
      <c r="H349" s="79">
        <v>19</v>
      </c>
      <c r="I349" s="89">
        <v>5</v>
      </c>
    </row>
    <row r="350" spans="1:9" ht="13.5">
      <c r="A350" s="78" t="s">
        <v>285</v>
      </c>
      <c r="B350" s="78" t="s">
        <v>34</v>
      </c>
      <c r="C350" s="79">
        <v>37</v>
      </c>
      <c r="D350" s="89">
        <v>5</v>
      </c>
      <c r="F350" s="78" t="s">
        <v>775</v>
      </c>
      <c r="G350" s="78" t="s">
        <v>27</v>
      </c>
      <c r="H350" s="79">
        <v>28</v>
      </c>
      <c r="I350" s="89">
        <v>5</v>
      </c>
    </row>
    <row r="351" spans="1:9" ht="13.5">
      <c r="A351" s="78" t="s">
        <v>286</v>
      </c>
      <c r="B351" s="78" t="s">
        <v>174</v>
      </c>
      <c r="C351" s="79">
        <v>2</v>
      </c>
      <c r="D351" s="89">
        <v>5</v>
      </c>
      <c r="F351" s="78" t="s">
        <v>992</v>
      </c>
      <c r="G351" s="78" t="s">
        <v>23</v>
      </c>
      <c r="H351" s="79">
        <v>9</v>
      </c>
      <c r="I351" s="89">
        <v>5</v>
      </c>
    </row>
    <row r="352" spans="1:9" ht="13.5">
      <c r="A352" s="78" t="s">
        <v>467</v>
      </c>
      <c r="B352" s="78" t="s">
        <v>30</v>
      </c>
      <c r="C352" s="79">
        <v>21</v>
      </c>
      <c r="D352" s="89">
        <v>5</v>
      </c>
      <c r="F352" s="78" t="s">
        <v>251</v>
      </c>
      <c r="G352" s="78" t="s">
        <v>342</v>
      </c>
      <c r="H352" s="79">
        <v>21</v>
      </c>
      <c r="I352" s="89">
        <v>5</v>
      </c>
    </row>
    <row r="353" spans="1:9" ht="13.5">
      <c r="A353" s="78" t="s">
        <v>786</v>
      </c>
      <c r="B353" s="78" t="s">
        <v>35</v>
      </c>
      <c r="C353" s="79">
        <v>17</v>
      </c>
      <c r="D353" s="89">
        <v>5</v>
      </c>
      <c r="F353" s="78" t="s">
        <v>993</v>
      </c>
      <c r="G353" s="78" t="s">
        <v>174</v>
      </c>
      <c r="H353" s="79">
        <v>9</v>
      </c>
      <c r="I353" s="89">
        <v>5</v>
      </c>
    </row>
    <row r="354" spans="1:9" ht="13.5">
      <c r="A354" s="78" t="s">
        <v>860</v>
      </c>
      <c r="B354" s="78" t="s">
        <v>23</v>
      </c>
      <c r="C354" s="79">
        <v>1</v>
      </c>
      <c r="D354" s="89">
        <v>5</v>
      </c>
      <c r="F354" s="78" t="s">
        <v>994</v>
      </c>
      <c r="G354" s="78" t="s">
        <v>23</v>
      </c>
      <c r="H354" s="79">
        <v>16</v>
      </c>
      <c r="I354" s="89">
        <v>5</v>
      </c>
    </row>
    <row r="355" spans="1:9" ht="13.5">
      <c r="A355" s="78" t="s">
        <v>287</v>
      </c>
      <c r="B355" s="78" t="s">
        <v>342</v>
      </c>
      <c r="C355" s="79">
        <v>42</v>
      </c>
      <c r="D355" s="89">
        <v>5</v>
      </c>
      <c r="F355" s="78" t="s">
        <v>252</v>
      </c>
      <c r="G355" s="78" t="s">
        <v>32</v>
      </c>
      <c r="H355" s="79">
        <v>28</v>
      </c>
      <c r="I355" s="89">
        <v>5</v>
      </c>
    </row>
    <row r="356" spans="1:9" ht="13.5">
      <c r="A356" s="78" t="s">
        <v>417</v>
      </c>
      <c r="B356" s="78" t="s">
        <v>343</v>
      </c>
      <c r="C356" s="79">
        <v>20</v>
      </c>
      <c r="D356" s="89">
        <v>5</v>
      </c>
      <c r="F356" s="78" t="s">
        <v>995</v>
      </c>
      <c r="G356" s="78" t="s">
        <v>174</v>
      </c>
      <c r="H356" s="79">
        <v>24</v>
      </c>
      <c r="I356" s="89">
        <v>5</v>
      </c>
    </row>
    <row r="357" spans="1:9" ht="13.5">
      <c r="A357" s="78" t="s">
        <v>418</v>
      </c>
      <c r="B357" s="78" t="s">
        <v>341</v>
      </c>
      <c r="C357" s="79">
        <v>14</v>
      </c>
      <c r="D357" s="89">
        <v>5</v>
      </c>
      <c r="F357" s="78" t="s">
        <v>996</v>
      </c>
      <c r="G357" s="78" t="s">
        <v>35</v>
      </c>
      <c r="H357" s="79">
        <v>15</v>
      </c>
      <c r="I357" s="89">
        <v>5</v>
      </c>
    </row>
    <row r="358" spans="1:9" ht="13.5">
      <c r="A358" s="78" t="s">
        <v>787</v>
      </c>
      <c r="B358" s="78" t="s">
        <v>35</v>
      </c>
      <c r="C358" s="79">
        <v>23</v>
      </c>
      <c r="D358" s="89">
        <v>5</v>
      </c>
      <c r="F358" s="78" t="s">
        <v>321</v>
      </c>
      <c r="G358" s="78" t="s">
        <v>35</v>
      </c>
      <c r="H358" s="79">
        <v>7</v>
      </c>
      <c r="I358" s="89">
        <v>5</v>
      </c>
    </row>
    <row r="359" spans="1:9" ht="13.5">
      <c r="A359" s="78" t="s">
        <v>288</v>
      </c>
      <c r="B359" s="78" t="s">
        <v>33</v>
      </c>
      <c r="C359" s="79">
        <v>27</v>
      </c>
      <c r="D359" s="89">
        <v>5</v>
      </c>
      <c r="F359" s="78" t="s">
        <v>776</v>
      </c>
      <c r="G359" s="78" t="s">
        <v>342</v>
      </c>
      <c r="H359" s="79">
        <v>9</v>
      </c>
      <c r="I359" s="89">
        <v>5</v>
      </c>
    </row>
    <row r="360" spans="1:9" ht="13.5">
      <c r="A360" s="78" t="s">
        <v>788</v>
      </c>
      <c r="B360" s="78" t="s">
        <v>35</v>
      </c>
      <c r="C360" s="79">
        <v>20</v>
      </c>
      <c r="D360" s="89">
        <v>5</v>
      </c>
      <c r="F360" s="78" t="s">
        <v>997</v>
      </c>
      <c r="G360" s="78" t="s">
        <v>31</v>
      </c>
      <c r="H360" s="79">
        <v>1</v>
      </c>
      <c r="I360" s="89">
        <v>5</v>
      </c>
    </row>
    <row r="361" spans="1:9" ht="13.5">
      <c r="A361" s="78" t="s">
        <v>329</v>
      </c>
      <c r="B361" s="78" t="s">
        <v>343</v>
      </c>
      <c r="C361" s="79">
        <v>18</v>
      </c>
      <c r="D361" s="89">
        <v>5</v>
      </c>
      <c r="F361" s="78" t="s">
        <v>253</v>
      </c>
      <c r="G361" s="78" t="s">
        <v>33</v>
      </c>
      <c r="H361" s="79">
        <v>34</v>
      </c>
      <c r="I361" s="89">
        <v>5</v>
      </c>
    </row>
    <row r="362" spans="1:9" ht="13.5">
      <c r="A362" s="78" t="s">
        <v>289</v>
      </c>
      <c r="B362" s="78" t="s">
        <v>32</v>
      </c>
      <c r="C362" s="79">
        <v>29</v>
      </c>
      <c r="D362" s="89">
        <v>5</v>
      </c>
      <c r="F362" s="78" t="s">
        <v>333</v>
      </c>
      <c r="G362" s="78" t="s">
        <v>26</v>
      </c>
      <c r="H362" s="79">
        <v>16</v>
      </c>
      <c r="I362" s="89">
        <v>5</v>
      </c>
    </row>
    <row r="363" spans="1:9" ht="13.5">
      <c r="A363" s="78" t="s">
        <v>861</v>
      </c>
      <c r="B363" s="78" t="s">
        <v>29</v>
      </c>
      <c r="C363" s="79">
        <v>30</v>
      </c>
      <c r="D363" s="89">
        <v>5</v>
      </c>
      <c r="F363" s="78" t="s">
        <v>998</v>
      </c>
      <c r="G363" s="78" t="s">
        <v>33</v>
      </c>
      <c r="H363" s="79">
        <v>7</v>
      </c>
      <c r="I363" s="89">
        <v>5</v>
      </c>
    </row>
    <row r="364" spans="1:9" ht="13.5">
      <c r="A364" s="78" t="s">
        <v>789</v>
      </c>
      <c r="B364" s="78" t="s">
        <v>22</v>
      </c>
      <c r="C364" s="79">
        <v>5</v>
      </c>
      <c r="D364" s="89">
        <v>5</v>
      </c>
      <c r="F364" s="78" t="s">
        <v>999</v>
      </c>
      <c r="G364" s="78" t="s">
        <v>343</v>
      </c>
      <c r="H364" s="79">
        <v>11</v>
      </c>
      <c r="I364" s="89">
        <v>5</v>
      </c>
    </row>
    <row r="365" spans="1:9" ht="13.5">
      <c r="A365" s="78" t="s">
        <v>290</v>
      </c>
      <c r="B365" s="78" t="s">
        <v>27</v>
      </c>
      <c r="C365" s="79">
        <v>27</v>
      </c>
      <c r="D365" s="89">
        <v>5</v>
      </c>
      <c r="F365" s="78" t="s">
        <v>401</v>
      </c>
      <c r="G365" s="78" t="s">
        <v>24</v>
      </c>
      <c r="H365" s="79">
        <v>7</v>
      </c>
      <c r="I365" s="89">
        <v>5</v>
      </c>
    </row>
    <row r="366" spans="1:9" ht="13.5">
      <c r="A366" s="78" t="s">
        <v>291</v>
      </c>
      <c r="B366" s="78" t="s">
        <v>175</v>
      </c>
      <c r="C366" s="79">
        <v>16</v>
      </c>
      <c r="D366" s="89">
        <v>5</v>
      </c>
      <c r="F366" s="78" t="s">
        <v>1000</v>
      </c>
      <c r="G366" s="78" t="s">
        <v>343</v>
      </c>
      <c r="H366" s="79">
        <v>12</v>
      </c>
      <c r="I366" s="89">
        <v>5</v>
      </c>
    </row>
    <row r="367" spans="1:9" ht="13.5">
      <c r="A367" s="78" t="s">
        <v>419</v>
      </c>
      <c r="B367" s="78" t="s">
        <v>341</v>
      </c>
      <c r="C367" s="79">
        <v>23</v>
      </c>
      <c r="D367" s="89">
        <v>5</v>
      </c>
      <c r="F367" s="78" t="s">
        <v>402</v>
      </c>
      <c r="G367" s="78" t="s">
        <v>341</v>
      </c>
      <c r="H367" s="79">
        <v>14</v>
      </c>
      <c r="I367" s="89">
        <v>5</v>
      </c>
    </row>
    <row r="368" spans="1:9" ht="13.5">
      <c r="A368" s="78" t="s">
        <v>420</v>
      </c>
      <c r="B368" s="78" t="s">
        <v>33</v>
      </c>
      <c r="C368" s="79">
        <v>39</v>
      </c>
      <c r="D368" s="89">
        <v>5</v>
      </c>
      <c r="F368" s="78" t="s">
        <v>1001</v>
      </c>
      <c r="G368" s="78" t="s">
        <v>27</v>
      </c>
      <c r="H368" s="79">
        <v>6</v>
      </c>
      <c r="I368" s="89">
        <v>5</v>
      </c>
    </row>
    <row r="369" spans="1:9" ht="13.5">
      <c r="A369" s="78" t="s">
        <v>335</v>
      </c>
      <c r="B369" s="78" t="s">
        <v>32</v>
      </c>
      <c r="C369" s="79">
        <v>12</v>
      </c>
      <c r="D369" s="89">
        <v>5</v>
      </c>
      <c r="F369" s="78" t="s">
        <v>777</v>
      </c>
      <c r="G369" s="78" t="s">
        <v>35</v>
      </c>
      <c r="H369" s="79">
        <v>1</v>
      </c>
      <c r="I369" s="89">
        <v>5</v>
      </c>
    </row>
    <row r="370" spans="1:9" ht="13.5">
      <c r="A370" s="78" t="s">
        <v>292</v>
      </c>
      <c r="B370" s="78" t="s">
        <v>34</v>
      </c>
      <c r="C370" s="79">
        <v>26</v>
      </c>
      <c r="D370" s="89">
        <v>5</v>
      </c>
      <c r="F370" s="78" t="s">
        <v>460</v>
      </c>
      <c r="G370" s="78" t="s">
        <v>174</v>
      </c>
      <c r="H370" s="79">
        <v>17</v>
      </c>
      <c r="I370" s="89">
        <v>5</v>
      </c>
    </row>
    <row r="371" spans="1:9" ht="13.5">
      <c r="A371" s="78" t="s">
        <v>421</v>
      </c>
      <c r="B371" s="78" t="s">
        <v>26</v>
      </c>
      <c r="C371" s="79">
        <v>17</v>
      </c>
      <c r="D371" s="89">
        <v>5</v>
      </c>
      <c r="F371" s="78" t="s">
        <v>403</v>
      </c>
      <c r="G371" s="78" t="s">
        <v>27</v>
      </c>
      <c r="H371" s="79">
        <v>23</v>
      </c>
      <c r="I371" s="89">
        <v>5</v>
      </c>
    </row>
    <row r="372" spans="1:9" ht="13.5">
      <c r="A372" s="78" t="s">
        <v>293</v>
      </c>
      <c r="B372" s="78" t="s">
        <v>30</v>
      </c>
      <c r="C372" s="79">
        <v>18</v>
      </c>
      <c r="D372" s="89">
        <v>5</v>
      </c>
      <c r="F372" s="78" t="s">
        <v>254</v>
      </c>
      <c r="G372" s="78" t="s">
        <v>31</v>
      </c>
      <c r="H372" s="79">
        <v>26</v>
      </c>
      <c r="I372" s="89">
        <v>5</v>
      </c>
    </row>
    <row r="373" spans="1:9" ht="13.5">
      <c r="A373" s="78" t="s">
        <v>422</v>
      </c>
      <c r="B373" s="78" t="s">
        <v>34</v>
      </c>
      <c r="C373" s="79">
        <v>10</v>
      </c>
      <c r="D373" s="89">
        <v>5</v>
      </c>
      <c r="F373" s="78" t="s">
        <v>778</v>
      </c>
      <c r="G373" s="78" t="s">
        <v>25</v>
      </c>
      <c r="H373" s="79">
        <v>21</v>
      </c>
      <c r="I373" s="89">
        <v>5</v>
      </c>
    </row>
    <row r="374" spans="1:9" ht="13.5">
      <c r="A374" s="78" t="s">
        <v>294</v>
      </c>
      <c r="B374" s="78" t="s">
        <v>175</v>
      </c>
      <c r="C374" s="79">
        <v>11</v>
      </c>
      <c r="D374" s="89">
        <v>5</v>
      </c>
      <c r="F374" s="78" t="s">
        <v>1002</v>
      </c>
      <c r="G374" s="78" t="s">
        <v>33</v>
      </c>
      <c r="H374" s="79">
        <v>4</v>
      </c>
      <c r="I374" s="89">
        <v>5</v>
      </c>
    </row>
    <row r="375" spans="1:9" ht="13.5">
      <c r="A375" s="78" t="s">
        <v>862</v>
      </c>
      <c r="B375" s="78" t="s">
        <v>28</v>
      </c>
      <c r="C375" s="79">
        <v>1</v>
      </c>
      <c r="D375" s="89">
        <v>5</v>
      </c>
      <c r="F375" s="78" t="s">
        <v>255</v>
      </c>
      <c r="G375" s="78" t="s">
        <v>21</v>
      </c>
      <c r="H375" s="79">
        <v>52</v>
      </c>
      <c r="I375" s="89">
        <v>5</v>
      </c>
    </row>
    <row r="376" spans="1:9" ht="13.5">
      <c r="A376" s="78" t="s">
        <v>295</v>
      </c>
      <c r="B376" s="78" t="s">
        <v>29</v>
      </c>
      <c r="C376" s="79">
        <v>30</v>
      </c>
      <c r="D376" s="89">
        <v>5</v>
      </c>
      <c r="F376" s="78" t="s">
        <v>300</v>
      </c>
      <c r="G376" s="78" t="s">
        <v>26</v>
      </c>
      <c r="H376" s="79">
        <v>28</v>
      </c>
      <c r="I376" s="89">
        <v>5</v>
      </c>
    </row>
    <row r="377" spans="1:9" ht="13.5">
      <c r="A377" s="78" t="s">
        <v>863</v>
      </c>
      <c r="B377" s="78" t="s">
        <v>23</v>
      </c>
      <c r="C377" s="79">
        <v>33</v>
      </c>
      <c r="D377" s="89">
        <v>5</v>
      </c>
      <c r="F377" s="78" t="s">
        <v>1003</v>
      </c>
      <c r="G377" s="78" t="s">
        <v>341</v>
      </c>
      <c r="H377" s="79">
        <v>7</v>
      </c>
      <c r="I377" s="89">
        <v>5</v>
      </c>
    </row>
    <row r="378" spans="1:9" ht="13.5">
      <c r="A378" s="78"/>
      <c r="B378" s="78"/>
      <c r="C378" s="79"/>
      <c r="D378" s="89"/>
      <c r="F378" s="78" t="s">
        <v>256</v>
      </c>
      <c r="G378" s="78" t="s">
        <v>23</v>
      </c>
      <c r="H378" s="79">
        <v>17</v>
      </c>
      <c r="I378" s="89">
        <v>5</v>
      </c>
    </row>
    <row r="379" spans="1:9" ht="13.5">
      <c r="A379" s="78"/>
      <c r="B379" s="78"/>
      <c r="C379" s="79"/>
      <c r="D379" s="89"/>
      <c r="F379" s="78" t="s">
        <v>1004</v>
      </c>
      <c r="G379" s="78" t="s">
        <v>28</v>
      </c>
      <c r="H379" s="79">
        <v>17</v>
      </c>
      <c r="I379" s="89">
        <v>5</v>
      </c>
    </row>
    <row r="380" spans="1:9" ht="13.5">
      <c r="A380" s="78"/>
      <c r="B380" s="78"/>
      <c r="C380" s="79"/>
      <c r="D380" s="89"/>
      <c r="F380" s="78" t="s">
        <v>1005</v>
      </c>
      <c r="G380" s="78" t="s">
        <v>342</v>
      </c>
      <c r="H380" s="79">
        <v>4</v>
      </c>
      <c r="I380" s="89">
        <v>5</v>
      </c>
    </row>
    <row r="381" spans="1:9" ht="13.5">
      <c r="A381" s="78"/>
      <c r="B381" s="78"/>
      <c r="C381" s="79"/>
      <c r="D381" s="89"/>
      <c r="F381" s="78" t="s">
        <v>1006</v>
      </c>
      <c r="G381" s="78" t="s">
        <v>343</v>
      </c>
      <c r="H381" s="79">
        <v>14</v>
      </c>
      <c r="I381" s="89">
        <v>5</v>
      </c>
    </row>
    <row r="382" spans="1:9" ht="13.5">
      <c r="A382" s="78"/>
      <c r="B382" s="78"/>
      <c r="C382" s="79"/>
      <c r="D382" s="89"/>
      <c r="F382" s="78" t="s">
        <v>257</v>
      </c>
      <c r="G382" s="78" t="s">
        <v>35</v>
      </c>
      <c r="H382" s="79">
        <v>26</v>
      </c>
      <c r="I382" s="89">
        <v>5</v>
      </c>
    </row>
    <row r="383" spans="1:9" ht="13.5">
      <c r="A383" s="78"/>
      <c r="B383" s="78"/>
      <c r="C383" s="79"/>
      <c r="D383" s="89"/>
      <c r="F383" s="78" t="s">
        <v>461</v>
      </c>
      <c r="G383" s="78" t="s">
        <v>31</v>
      </c>
      <c r="H383" s="79">
        <v>10</v>
      </c>
      <c r="I383" s="89">
        <v>5</v>
      </c>
    </row>
    <row r="384" spans="1:9" ht="13.5">
      <c r="A384" s="78"/>
      <c r="B384" s="78"/>
      <c r="C384" s="79"/>
      <c r="D384" s="89"/>
      <c r="F384" s="78" t="s">
        <v>1007</v>
      </c>
      <c r="G384" s="78" t="s">
        <v>341</v>
      </c>
      <c r="H384" s="79">
        <v>4</v>
      </c>
      <c r="I384" s="89">
        <v>5</v>
      </c>
    </row>
    <row r="385" spans="1:9" ht="13.5">
      <c r="A385" s="78"/>
      <c r="B385" s="78"/>
      <c r="C385" s="79"/>
      <c r="D385" s="89"/>
      <c r="F385" s="78" t="s">
        <v>779</v>
      </c>
      <c r="G385" s="78" t="s">
        <v>29</v>
      </c>
      <c r="H385" s="79">
        <v>24</v>
      </c>
      <c r="I385" s="89">
        <v>5</v>
      </c>
    </row>
    <row r="386" spans="1:9" ht="13.5">
      <c r="A386" s="78"/>
      <c r="B386" s="78"/>
      <c r="C386" s="79"/>
      <c r="D386" s="89"/>
      <c r="F386" s="78" t="s">
        <v>258</v>
      </c>
      <c r="G386" s="78" t="s">
        <v>33</v>
      </c>
      <c r="H386" s="79">
        <v>18</v>
      </c>
      <c r="I386" s="89">
        <v>5</v>
      </c>
    </row>
    <row r="387" spans="1:9" ht="13.5">
      <c r="A387" s="78"/>
      <c r="B387" s="78"/>
      <c r="C387" s="79"/>
      <c r="D387" s="89"/>
      <c r="F387" s="78" t="s">
        <v>404</v>
      </c>
      <c r="G387" s="78" t="s">
        <v>32</v>
      </c>
      <c r="H387" s="79">
        <v>2</v>
      </c>
      <c r="I387" s="89">
        <v>5</v>
      </c>
    </row>
    <row r="388" spans="1:9" ht="13.5">
      <c r="A388" s="78"/>
      <c r="B388" s="78"/>
      <c r="C388" s="79"/>
      <c r="D388" s="89"/>
      <c r="F388" s="78" t="s">
        <v>1008</v>
      </c>
      <c r="G388" s="78" t="s">
        <v>174</v>
      </c>
      <c r="H388" s="79">
        <v>6</v>
      </c>
      <c r="I388" s="89">
        <v>5</v>
      </c>
    </row>
    <row r="389" spans="1:9" ht="13.5">
      <c r="A389" s="94"/>
      <c r="B389" s="94"/>
      <c r="C389" s="95"/>
      <c r="D389" s="95"/>
      <c r="F389" s="78" t="s">
        <v>259</v>
      </c>
      <c r="G389" s="78" t="s">
        <v>29</v>
      </c>
      <c r="H389" s="79">
        <v>30</v>
      </c>
      <c r="I389" s="89">
        <v>5</v>
      </c>
    </row>
    <row r="390" spans="6:9" ht="13.5">
      <c r="F390" s="140" t="s">
        <v>260</v>
      </c>
      <c r="G390" s="140" t="s">
        <v>26</v>
      </c>
      <c r="H390" s="141">
        <v>31</v>
      </c>
      <c r="I390" s="89">
        <v>5</v>
      </c>
    </row>
    <row r="391" spans="6:9" ht="13.5">
      <c r="F391" s="140" t="s">
        <v>405</v>
      </c>
      <c r="G391" s="140" t="s">
        <v>28</v>
      </c>
      <c r="H391" s="141">
        <v>42</v>
      </c>
      <c r="I391" s="89">
        <v>5</v>
      </c>
    </row>
    <row r="392" spans="6:9" ht="13.5">
      <c r="F392" s="140" t="s">
        <v>261</v>
      </c>
      <c r="G392" s="140" t="s">
        <v>24</v>
      </c>
      <c r="H392" s="141">
        <v>18</v>
      </c>
      <c r="I392" s="89">
        <v>5</v>
      </c>
    </row>
    <row r="393" spans="6:9" ht="13.5">
      <c r="F393" s="140" t="s">
        <v>262</v>
      </c>
      <c r="G393" s="140" t="s">
        <v>34</v>
      </c>
      <c r="H393" s="141">
        <v>33</v>
      </c>
      <c r="I393" s="89">
        <v>5</v>
      </c>
    </row>
    <row r="394" spans="6:9" ht="13.5">
      <c r="F394" s="140" t="s">
        <v>263</v>
      </c>
      <c r="G394" s="140" t="s">
        <v>27</v>
      </c>
      <c r="H394" s="141">
        <v>42</v>
      </c>
      <c r="I394" s="89">
        <v>5</v>
      </c>
    </row>
    <row r="395" spans="6:9" ht="13.5">
      <c r="F395" s="140" t="s">
        <v>1009</v>
      </c>
      <c r="G395" s="140" t="s">
        <v>342</v>
      </c>
      <c r="H395" s="141">
        <v>10</v>
      </c>
      <c r="I395" s="89">
        <v>5</v>
      </c>
    </row>
    <row r="396" spans="6:9" ht="13.5">
      <c r="F396" s="140" t="s">
        <v>264</v>
      </c>
      <c r="G396" s="140" t="s">
        <v>175</v>
      </c>
      <c r="H396" s="141">
        <v>11</v>
      </c>
      <c r="I396" s="89">
        <v>5</v>
      </c>
    </row>
    <row r="397" spans="6:9" ht="13.5">
      <c r="F397" s="140" t="s">
        <v>265</v>
      </c>
      <c r="G397" s="140" t="s">
        <v>31</v>
      </c>
      <c r="H397" s="141">
        <v>16</v>
      </c>
      <c r="I397" s="89">
        <v>5</v>
      </c>
    </row>
    <row r="398" spans="6:9" ht="13.5">
      <c r="F398" s="140" t="s">
        <v>406</v>
      </c>
      <c r="G398" s="140" t="s">
        <v>341</v>
      </c>
      <c r="H398" s="141">
        <v>21</v>
      </c>
      <c r="I398" s="89">
        <v>5</v>
      </c>
    </row>
    <row r="399" spans="6:9" ht="13.5">
      <c r="F399" s="140" t="s">
        <v>266</v>
      </c>
      <c r="G399" s="140" t="s">
        <v>23</v>
      </c>
      <c r="H399" s="141">
        <v>13</v>
      </c>
      <c r="I399" s="89">
        <v>5</v>
      </c>
    </row>
    <row r="400" spans="6:9" ht="13.5">
      <c r="F400" s="140" t="s">
        <v>780</v>
      </c>
      <c r="G400" s="140" t="s">
        <v>343</v>
      </c>
      <c r="H400" s="141">
        <v>32</v>
      </c>
      <c r="I400" s="89">
        <v>5</v>
      </c>
    </row>
    <row r="401" spans="6:9" ht="13.5">
      <c r="F401" s="140" t="s">
        <v>407</v>
      </c>
      <c r="G401" s="140" t="s">
        <v>341</v>
      </c>
      <c r="H401" s="141">
        <v>19</v>
      </c>
      <c r="I401" s="89">
        <v>5</v>
      </c>
    </row>
    <row r="402" spans="6:9" ht="13.5">
      <c r="F402" s="140" t="s">
        <v>267</v>
      </c>
      <c r="G402" s="140" t="s">
        <v>24</v>
      </c>
      <c r="H402" s="141">
        <v>25</v>
      </c>
      <c r="I402" s="89">
        <v>5</v>
      </c>
    </row>
    <row r="403" spans="6:9" ht="13.5">
      <c r="F403" s="140" t="s">
        <v>1010</v>
      </c>
      <c r="G403" s="140" t="s">
        <v>27</v>
      </c>
      <c r="H403" s="141">
        <v>15</v>
      </c>
      <c r="I403" s="89">
        <v>5</v>
      </c>
    </row>
    <row r="404" spans="6:9" ht="13.5">
      <c r="F404" s="140" t="s">
        <v>268</v>
      </c>
      <c r="G404" s="140" t="s">
        <v>23</v>
      </c>
      <c r="H404" s="141">
        <v>22</v>
      </c>
      <c r="I404" s="89">
        <v>5</v>
      </c>
    </row>
    <row r="405" spans="6:9" ht="13.5">
      <c r="F405" s="140" t="s">
        <v>462</v>
      </c>
      <c r="G405" s="140" t="s">
        <v>31</v>
      </c>
      <c r="H405" s="141">
        <v>15</v>
      </c>
      <c r="I405" s="89">
        <v>5</v>
      </c>
    </row>
    <row r="406" spans="6:9" ht="13.5">
      <c r="F406" s="140" t="s">
        <v>1011</v>
      </c>
      <c r="G406" s="140" t="s">
        <v>30</v>
      </c>
      <c r="H406" s="141">
        <v>31</v>
      </c>
      <c r="I406" s="89">
        <v>5</v>
      </c>
    </row>
    <row r="407" spans="6:9" ht="13.5">
      <c r="F407" s="140" t="s">
        <v>269</v>
      </c>
      <c r="G407" s="140" t="s">
        <v>342</v>
      </c>
      <c r="H407" s="141">
        <v>26</v>
      </c>
      <c r="I407" s="89">
        <v>5</v>
      </c>
    </row>
    <row r="408" spans="6:9" ht="13.5">
      <c r="F408" s="140" t="s">
        <v>270</v>
      </c>
      <c r="G408" s="140" t="s">
        <v>26</v>
      </c>
      <c r="H408" s="141">
        <v>26</v>
      </c>
      <c r="I408" s="89">
        <v>5</v>
      </c>
    </row>
    <row r="409" spans="6:9" ht="13.5">
      <c r="F409" s="140" t="s">
        <v>271</v>
      </c>
      <c r="G409" s="140" t="s">
        <v>343</v>
      </c>
      <c r="H409" s="141">
        <v>26</v>
      </c>
      <c r="I409" s="89">
        <v>5</v>
      </c>
    </row>
    <row r="410" spans="6:9" ht="13.5">
      <c r="F410" s="140" t="s">
        <v>408</v>
      </c>
      <c r="G410" s="140" t="s">
        <v>21</v>
      </c>
      <c r="H410" s="141">
        <v>35</v>
      </c>
      <c r="I410" s="89">
        <v>5</v>
      </c>
    </row>
    <row r="411" spans="6:9" ht="13.5">
      <c r="F411" s="140" t="s">
        <v>272</v>
      </c>
      <c r="G411" s="140" t="s">
        <v>26</v>
      </c>
      <c r="H411" s="141">
        <v>18</v>
      </c>
      <c r="I411" s="89">
        <v>5</v>
      </c>
    </row>
    <row r="412" spans="6:9" ht="13.5">
      <c r="F412" s="140" t="s">
        <v>273</v>
      </c>
      <c r="G412" s="140" t="s">
        <v>25</v>
      </c>
      <c r="H412" s="141">
        <v>45</v>
      </c>
      <c r="I412" s="89">
        <v>5</v>
      </c>
    </row>
    <row r="413" spans="6:9" ht="13.5">
      <c r="F413" s="140" t="s">
        <v>322</v>
      </c>
      <c r="G413" s="140" t="s">
        <v>22</v>
      </c>
      <c r="H413" s="141">
        <v>22</v>
      </c>
      <c r="I413" s="89">
        <v>5</v>
      </c>
    </row>
    <row r="414" spans="6:9" ht="13.5">
      <c r="F414" s="140" t="s">
        <v>409</v>
      </c>
      <c r="G414" s="140" t="s">
        <v>21</v>
      </c>
      <c r="H414" s="141">
        <v>1</v>
      </c>
      <c r="I414" s="89">
        <v>5</v>
      </c>
    </row>
    <row r="415" spans="6:9" ht="13.5">
      <c r="F415" s="140" t="s">
        <v>410</v>
      </c>
      <c r="G415" s="140" t="s">
        <v>28</v>
      </c>
      <c r="H415" s="141">
        <v>20</v>
      </c>
      <c r="I415" s="89">
        <v>5</v>
      </c>
    </row>
    <row r="416" spans="6:9" ht="13.5">
      <c r="F416" s="140" t="s">
        <v>411</v>
      </c>
      <c r="G416" s="140" t="s">
        <v>341</v>
      </c>
      <c r="H416" s="141">
        <v>27</v>
      </c>
      <c r="I416" s="89">
        <v>5</v>
      </c>
    </row>
    <row r="417" spans="6:9" ht="13.5">
      <c r="F417" s="140" t="s">
        <v>334</v>
      </c>
      <c r="G417" s="140" t="s">
        <v>26</v>
      </c>
      <c r="H417" s="141">
        <v>12</v>
      </c>
      <c r="I417" s="89">
        <v>5</v>
      </c>
    </row>
    <row r="418" spans="6:9" ht="13.5">
      <c r="F418" s="140" t="s">
        <v>781</v>
      </c>
      <c r="G418" s="140" t="s">
        <v>26</v>
      </c>
      <c r="H418" s="141">
        <v>1</v>
      </c>
      <c r="I418" s="89">
        <v>5</v>
      </c>
    </row>
    <row r="419" spans="6:9" ht="13.5">
      <c r="F419" s="140" t="s">
        <v>274</v>
      </c>
      <c r="G419" s="140" t="s">
        <v>32</v>
      </c>
      <c r="H419" s="141">
        <v>6</v>
      </c>
      <c r="I419" s="89">
        <v>5</v>
      </c>
    </row>
    <row r="420" spans="6:9" ht="13.5">
      <c r="F420" s="140" t="s">
        <v>412</v>
      </c>
      <c r="G420" s="140" t="s">
        <v>341</v>
      </c>
      <c r="H420" s="141">
        <v>27</v>
      </c>
      <c r="I420" s="89">
        <v>5</v>
      </c>
    </row>
    <row r="421" spans="6:9" ht="13.5">
      <c r="F421" s="140" t="s">
        <v>782</v>
      </c>
      <c r="G421" s="140" t="s">
        <v>174</v>
      </c>
      <c r="H421" s="141">
        <v>24</v>
      </c>
      <c r="I421" s="89">
        <v>5</v>
      </c>
    </row>
    <row r="422" spans="6:9" ht="13.5">
      <c r="F422" s="140" t="s">
        <v>1012</v>
      </c>
      <c r="G422" s="140" t="s">
        <v>34</v>
      </c>
      <c r="H422" s="141">
        <v>5</v>
      </c>
      <c r="I422" s="89">
        <v>5</v>
      </c>
    </row>
    <row r="423" spans="6:9" ht="13.5">
      <c r="F423" s="140" t="s">
        <v>463</v>
      </c>
      <c r="G423" s="140" t="s">
        <v>30</v>
      </c>
      <c r="H423" s="141">
        <v>3</v>
      </c>
      <c r="I423" s="89">
        <v>5</v>
      </c>
    </row>
    <row r="424" spans="6:9" ht="13.5">
      <c r="F424" s="140" t="s">
        <v>464</v>
      </c>
      <c r="G424" s="140" t="s">
        <v>30</v>
      </c>
      <c r="H424" s="141">
        <v>22</v>
      </c>
      <c r="I424" s="89">
        <v>5</v>
      </c>
    </row>
    <row r="425" spans="6:9" ht="13.5">
      <c r="F425" s="140" t="s">
        <v>275</v>
      </c>
      <c r="G425" s="140" t="s">
        <v>21</v>
      </c>
      <c r="H425" s="141">
        <v>37</v>
      </c>
      <c r="I425" s="89">
        <v>5</v>
      </c>
    </row>
    <row r="426" spans="6:9" ht="13.5">
      <c r="F426" s="140" t="s">
        <v>783</v>
      </c>
      <c r="G426" s="140" t="s">
        <v>34</v>
      </c>
      <c r="H426" s="141">
        <v>20</v>
      </c>
      <c r="I426" s="89">
        <v>5</v>
      </c>
    </row>
    <row r="427" spans="6:9" ht="13.5">
      <c r="F427" s="140" t="s">
        <v>276</v>
      </c>
      <c r="G427" s="140" t="s">
        <v>30</v>
      </c>
      <c r="H427" s="141">
        <v>43</v>
      </c>
      <c r="I427" s="89">
        <v>5</v>
      </c>
    </row>
    <row r="428" spans="6:9" ht="13.5">
      <c r="F428" s="140" t="s">
        <v>784</v>
      </c>
      <c r="G428" s="140" t="s">
        <v>34</v>
      </c>
      <c r="H428" s="141">
        <v>36</v>
      </c>
      <c r="I428" s="89">
        <v>5</v>
      </c>
    </row>
    <row r="429" spans="6:9" ht="13.5">
      <c r="F429" s="140" t="s">
        <v>277</v>
      </c>
      <c r="G429" s="140" t="s">
        <v>175</v>
      </c>
      <c r="H429" s="141">
        <v>31</v>
      </c>
      <c r="I429" s="89">
        <v>5</v>
      </c>
    </row>
    <row r="430" spans="6:9" ht="13.5">
      <c r="F430" s="140" t="s">
        <v>785</v>
      </c>
      <c r="G430" s="140" t="s">
        <v>30</v>
      </c>
      <c r="H430" s="141">
        <v>1</v>
      </c>
      <c r="I430" s="89">
        <v>5</v>
      </c>
    </row>
    <row r="431" spans="6:9" ht="13.5">
      <c r="F431" s="140" t="s">
        <v>278</v>
      </c>
      <c r="G431" s="140" t="s">
        <v>28</v>
      </c>
      <c r="H431" s="141">
        <v>16</v>
      </c>
      <c r="I431" s="89">
        <v>5</v>
      </c>
    </row>
    <row r="432" spans="6:9" ht="13.5">
      <c r="F432" s="140" t="s">
        <v>279</v>
      </c>
      <c r="G432" s="140" t="s">
        <v>26</v>
      </c>
      <c r="H432" s="141">
        <v>21</v>
      </c>
      <c r="I432" s="89">
        <v>5</v>
      </c>
    </row>
    <row r="433" spans="6:9" ht="13.5">
      <c r="F433" s="140" t="s">
        <v>1013</v>
      </c>
      <c r="G433" s="140" t="s">
        <v>35</v>
      </c>
      <c r="H433" s="141">
        <v>2</v>
      </c>
      <c r="I433" s="89">
        <v>5</v>
      </c>
    </row>
    <row r="434" spans="6:9" ht="13.5">
      <c r="F434" s="140" t="s">
        <v>465</v>
      </c>
      <c r="G434" s="140" t="s">
        <v>341</v>
      </c>
      <c r="H434" s="141">
        <v>16</v>
      </c>
      <c r="I434" s="89">
        <v>5</v>
      </c>
    </row>
    <row r="435" spans="6:9" ht="13.5">
      <c r="F435" s="140" t="s">
        <v>1014</v>
      </c>
      <c r="G435" s="140" t="s">
        <v>22</v>
      </c>
      <c r="H435" s="141">
        <v>1</v>
      </c>
      <c r="I435" s="89">
        <v>5</v>
      </c>
    </row>
    <row r="436" spans="6:9" ht="13.5">
      <c r="F436" s="140" t="s">
        <v>280</v>
      </c>
      <c r="G436" s="140" t="s">
        <v>26</v>
      </c>
      <c r="H436" s="141">
        <v>41</v>
      </c>
      <c r="I436" s="89">
        <v>5</v>
      </c>
    </row>
    <row r="437" spans="6:9" ht="13.5">
      <c r="F437" s="140" t="s">
        <v>466</v>
      </c>
      <c r="G437" s="140" t="s">
        <v>32</v>
      </c>
      <c r="H437" s="141">
        <v>11</v>
      </c>
      <c r="I437" s="89">
        <v>5</v>
      </c>
    </row>
    <row r="438" spans="6:9" ht="13.5">
      <c r="F438" s="140" t="s">
        <v>281</v>
      </c>
      <c r="G438" s="140" t="s">
        <v>33</v>
      </c>
      <c r="H438" s="141">
        <v>25</v>
      </c>
      <c r="I438" s="89">
        <v>5</v>
      </c>
    </row>
    <row r="439" spans="6:9" ht="13.5">
      <c r="F439" s="140" t="s">
        <v>413</v>
      </c>
      <c r="G439" s="140" t="s">
        <v>174</v>
      </c>
      <c r="H439" s="141">
        <v>12</v>
      </c>
      <c r="I439" s="89">
        <v>5</v>
      </c>
    </row>
    <row r="440" spans="6:9" ht="13.5">
      <c r="F440" s="140" t="s">
        <v>414</v>
      </c>
      <c r="G440" s="140" t="s">
        <v>174</v>
      </c>
      <c r="H440" s="141">
        <v>19</v>
      </c>
      <c r="I440" s="89">
        <v>5</v>
      </c>
    </row>
    <row r="441" spans="6:9" ht="13.5">
      <c r="F441" s="140" t="s">
        <v>1015</v>
      </c>
      <c r="G441" s="140" t="s">
        <v>23</v>
      </c>
      <c r="H441" s="141">
        <v>14</v>
      </c>
      <c r="I441" s="89">
        <v>5</v>
      </c>
    </row>
    <row r="442" spans="6:9" ht="13.5">
      <c r="F442" s="140" t="s">
        <v>415</v>
      </c>
      <c r="G442" s="140" t="s">
        <v>28</v>
      </c>
      <c r="H442" s="141">
        <v>32</v>
      </c>
      <c r="I442" s="89">
        <v>5</v>
      </c>
    </row>
    <row r="443" spans="6:9" ht="13.5">
      <c r="F443" s="140" t="s">
        <v>282</v>
      </c>
      <c r="G443" s="140" t="s">
        <v>33</v>
      </c>
      <c r="H443" s="141">
        <v>27</v>
      </c>
      <c r="I443" s="89">
        <v>5</v>
      </c>
    </row>
    <row r="444" spans="6:9" ht="13.5">
      <c r="F444" s="140" t="s">
        <v>416</v>
      </c>
      <c r="G444" s="140" t="s">
        <v>341</v>
      </c>
      <c r="H444" s="141">
        <v>7</v>
      </c>
      <c r="I444" s="89">
        <v>5</v>
      </c>
    </row>
    <row r="445" spans="6:9" ht="13.5">
      <c r="F445" s="140" t="s">
        <v>283</v>
      </c>
      <c r="G445" s="140" t="s">
        <v>27</v>
      </c>
      <c r="H445" s="141">
        <v>26</v>
      </c>
      <c r="I445" s="89">
        <v>5</v>
      </c>
    </row>
    <row r="446" spans="6:9" ht="13.5">
      <c r="F446" s="140" t="s">
        <v>1016</v>
      </c>
      <c r="G446" s="140" t="s">
        <v>24</v>
      </c>
      <c r="H446" s="141">
        <v>28</v>
      </c>
      <c r="I446" s="89">
        <v>5</v>
      </c>
    </row>
    <row r="447" spans="6:9" ht="13.5">
      <c r="F447" s="140" t="s">
        <v>284</v>
      </c>
      <c r="G447" s="140" t="s">
        <v>22</v>
      </c>
      <c r="H447" s="141">
        <v>19</v>
      </c>
      <c r="I447" s="89">
        <v>5</v>
      </c>
    </row>
    <row r="448" spans="6:9" ht="13.5">
      <c r="F448" s="140" t="s">
        <v>285</v>
      </c>
      <c r="G448" s="140" t="s">
        <v>34</v>
      </c>
      <c r="H448" s="141">
        <v>37</v>
      </c>
      <c r="I448" s="89">
        <v>5</v>
      </c>
    </row>
    <row r="449" spans="6:9" ht="13.5">
      <c r="F449" s="140" t="s">
        <v>286</v>
      </c>
      <c r="G449" s="140" t="s">
        <v>174</v>
      </c>
      <c r="H449" s="141">
        <v>2</v>
      </c>
      <c r="I449" s="89">
        <v>5</v>
      </c>
    </row>
    <row r="450" spans="6:9" ht="13.5">
      <c r="F450" s="140" t="s">
        <v>467</v>
      </c>
      <c r="G450" s="140" t="s">
        <v>30</v>
      </c>
      <c r="H450" s="141">
        <v>21</v>
      </c>
      <c r="I450" s="89">
        <v>5</v>
      </c>
    </row>
    <row r="451" spans="6:9" ht="13.5">
      <c r="F451" s="140" t="s">
        <v>1017</v>
      </c>
      <c r="G451" s="140" t="s">
        <v>35</v>
      </c>
      <c r="H451" s="141">
        <v>17</v>
      </c>
      <c r="I451" s="89">
        <v>5</v>
      </c>
    </row>
    <row r="452" spans="6:9" ht="13.5">
      <c r="F452" s="140" t="s">
        <v>1018</v>
      </c>
      <c r="G452" s="140" t="s">
        <v>22</v>
      </c>
      <c r="H452" s="141">
        <v>24</v>
      </c>
      <c r="I452" s="89">
        <v>5</v>
      </c>
    </row>
    <row r="453" spans="6:9" ht="13.5">
      <c r="F453" s="140" t="s">
        <v>1019</v>
      </c>
      <c r="G453" s="140" t="s">
        <v>25</v>
      </c>
      <c r="H453" s="141">
        <v>14</v>
      </c>
      <c r="I453" s="89">
        <v>5</v>
      </c>
    </row>
    <row r="454" spans="6:9" ht="13.5">
      <c r="F454" s="140" t="s">
        <v>786</v>
      </c>
      <c r="G454" s="140" t="s">
        <v>35</v>
      </c>
      <c r="H454" s="141">
        <v>17</v>
      </c>
      <c r="I454" s="89">
        <v>5</v>
      </c>
    </row>
    <row r="455" spans="6:9" ht="13.5">
      <c r="F455" s="140" t="s">
        <v>860</v>
      </c>
      <c r="G455" s="140" t="s">
        <v>23</v>
      </c>
      <c r="H455" s="141">
        <v>1</v>
      </c>
      <c r="I455" s="89">
        <v>5</v>
      </c>
    </row>
    <row r="456" spans="6:9" ht="13.5">
      <c r="F456" s="140" t="s">
        <v>287</v>
      </c>
      <c r="G456" s="140" t="s">
        <v>342</v>
      </c>
      <c r="H456" s="141">
        <v>42</v>
      </c>
      <c r="I456" s="89">
        <v>5</v>
      </c>
    </row>
    <row r="457" spans="6:9" ht="13.5">
      <c r="F457" s="140" t="s">
        <v>1020</v>
      </c>
      <c r="G457" s="140" t="s">
        <v>174</v>
      </c>
      <c r="H457" s="141">
        <v>30</v>
      </c>
      <c r="I457" s="89">
        <v>5</v>
      </c>
    </row>
    <row r="458" spans="6:9" ht="13.5">
      <c r="F458" s="140" t="s">
        <v>417</v>
      </c>
      <c r="G458" s="140" t="s">
        <v>343</v>
      </c>
      <c r="H458" s="141">
        <v>20</v>
      </c>
      <c r="I458" s="89">
        <v>5</v>
      </c>
    </row>
    <row r="459" spans="6:9" ht="13.5">
      <c r="F459" s="140" t="s">
        <v>418</v>
      </c>
      <c r="G459" s="140" t="s">
        <v>341</v>
      </c>
      <c r="H459" s="141">
        <v>14</v>
      </c>
      <c r="I459" s="89">
        <v>5</v>
      </c>
    </row>
    <row r="460" spans="6:9" ht="13.5">
      <c r="F460" s="140" t="s">
        <v>787</v>
      </c>
      <c r="G460" s="140" t="s">
        <v>35</v>
      </c>
      <c r="H460" s="141">
        <v>23</v>
      </c>
      <c r="I460" s="89">
        <v>5</v>
      </c>
    </row>
    <row r="461" spans="6:9" ht="13.5">
      <c r="F461" s="140" t="s">
        <v>288</v>
      </c>
      <c r="G461" s="140" t="s">
        <v>33</v>
      </c>
      <c r="H461" s="141">
        <v>27</v>
      </c>
      <c r="I461" s="89">
        <v>5</v>
      </c>
    </row>
    <row r="462" spans="6:9" ht="13.5">
      <c r="F462" s="140" t="s">
        <v>788</v>
      </c>
      <c r="G462" s="140" t="s">
        <v>35</v>
      </c>
      <c r="H462" s="141">
        <v>20</v>
      </c>
      <c r="I462" s="89">
        <v>5</v>
      </c>
    </row>
    <row r="463" spans="6:9" ht="13.5">
      <c r="F463" s="140" t="s">
        <v>329</v>
      </c>
      <c r="G463" s="140" t="s">
        <v>343</v>
      </c>
      <c r="H463" s="141">
        <v>18</v>
      </c>
      <c r="I463" s="89">
        <v>5</v>
      </c>
    </row>
    <row r="464" spans="6:9" ht="13.5">
      <c r="F464" s="140" t="s">
        <v>289</v>
      </c>
      <c r="G464" s="140" t="s">
        <v>32</v>
      </c>
      <c r="H464" s="141">
        <v>29</v>
      </c>
      <c r="I464" s="89">
        <v>5</v>
      </c>
    </row>
    <row r="465" spans="6:9" ht="13.5">
      <c r="F465" s="140" t="s">
        <v>1021</v>
      </c>
      <c r="G465" s="140" t="s">
        <v>343</v>
      </c>
      <c r="H465" s="141">
        <v>5</v>
      </c>
      <c r="I465" s="89">
        <v>5</v>
      </c>
    </row>
    <row r="466" spans="6:9" ht="13.5">
      <c r="F466" s="140" t="s">
        <v>861</v>
      </c>
      <c r="G466" s="140" t="s">
        <v>29</v>
      </c>
      <c r="H466" s="141">
        <v>30</v>
      </c>
      <c r="I466" s="89">
        <v>5</v>
      </c>
    </row>
    <row r="467" spans="6:9" ht="13.5">
      <c r="F467" s="140" t="s">
        <v>789</v>
      </c>
      <c r="G467" s="140" t="s">
        <v>22</v>
      </c>
      <c r="H467" s="141">
        <v>5</v>
      </c>
      <c r="I467" s="89">
        <v>5</v>
      </c>
    </row>
    <row r="468" spans="6:9" ht="13.5">
      <c r="F468" s="140" t="s">
        <v>1022</v>
      </c>
      <c r="G468" s="140" t="s">
        <v>175</v>
      </c>
      <c r="H468" s="141">
        <v>16</v>
      </c>
      <c r="I468" s="89">
        <v>5</v>
      </c>
    </row>
    <row r="469" spans="6:9" ht="13.5">
      <c r="F469" s="140" t="s">
        <v>290</v>
      </c>
      <c r="G469" s="140" t="s">
        <v>27</v>
      </c>
      <c r="H469" s="141">
        <v>27</v>
      </c>
      <c r="I469" s="89">
        <v>5</v>
      </c>
    </row>
    <row r="470" spans="6:9" ht="13.5">
      <c r="F470" s="140" t="s">
        <v>1023</v>
      </c>
      <c r="G470" s="140" t="s">
        <v>22</v>
      </c>
      <c r="H470" s="141">
        <v>15</v>
      </c>
      <c r="I470" s="89">
        <v>5</v>
      </c>
    </row>
    <row r="471" spans="6:9" ht="13.5">
      <c r="F471" s="140" t="s">
        <v>291</v>
      </c>
      <c r="G471" s="140" t="s">
        <v>175</v>
      </c>
      <c r="H471" s="141">
        <v>16</v>
      </c>
      <c r="I471" s="89">
        <v>5</v>
      </c>
    </row>
    <row r="472" spans="6:9" ht="13.5">
      <c r="F472" s="140" t="s">
        <v>1024</v>
      </c>
      <c r="G472" s="140" t="s">
        <v>30</v>
      </c>
      <c r="H472" s="141">
        <v>13</v>
      </c>
      <c r="I472" s="89">
        <v>5</v>
      </c>
    </row>
    <row r="473" spans="6:9" ht="13.5">
      <c r="F473" s="140" t="s">
        <v>419</v>
      </c>
      <c r="G473" s="140" t="s">
        <v>341</v>
      </c>
      <c r="H473" s="141">
        <v>23</v>
      </c>
      <c r="I473" s="89">
        <v>5</v>
      </c>
    </row>
    <row r="474" spans="6:9" ht="13.5">
      <c r="F474" s="140" t="s">
        <v>420</v>
      </c>
      <c r="G474" s="140" t="s">
        <v>33</v>
      </c>
      <c r="H474" s="141">
        <v>39</v>
      </c>
      <c r="I474" s="89">
        <v>5</v>
      </c>
    </row>
    <row r="475" spans="6:9" ht="13.5">
      <c r="F475" s="140" t="s">
        <v>335</v>
      </c>
      <c r="G475" s="140" t="s">
        <v>32</v>
      </c>
      <c r="H475" s="141">
        <v>12</v>
      </c>
      <c r="I475" s="89">
        <v>5</v>
      </c>
    </row>
    <row r="476" spans="6:9" ht="13.5">
      <c r="F476" s="140" t="s">
        <v>292</v>
      </c>
      <c r="G476" s="140" t="s">
        <v>34</v>
      </c>
      <c r="H476" s="141">
        <v>26</v>
      </c>
      <c r="I476" s="89">
        <v>5</v>
      </c>
    </row>
    <row r="477" spans="6:9" ht="13.5">
      <c r="F477" s="140" t="s">
        <v>421</v>
      </c>
      <c r="G477" s="140" t="s">
        <v>26</v>
      </c>
      <c r="H477" s="141">
        <v>17</v>
      </c>
      <c r="I477" s="89">
        <v>5</v>
      </c>
    </row>
    <row r="478" spans="6:9" ht="13.5">
      <c r="F478" s="140" t="s">
        <v>1025</v>
      </c>
      <c r="G478" s="140" t="s">
        <v>26</v>
      </c>
      <c r="H478" s="141">
        <v>22</v>
      </c>
      <c r="I478" s="89">
        <v>5</v>
      </c>
    </row>
    <row r="479" spans="6:9" ht="13.5">
      <c r="F479" s="140" t="s">
        <v>293</v>
      </c>
      <c r="G479" s="140" t="s">
        <v>30</v>
      </c>
      <c r="H479" s="141">
        <v>18</v>
      </c>
      <c r="I479" s="89">
        <v>5</v>
      </c>
    </row>
    <row r="480" spans="6:9" ht="13.5">
      <c r="F480" s="140" t="s">
        <v>422</v>
      </c>
      <c r="G480" s="140" t="s">
        <v>34</v>
      </c>
      <c r="H480" s="141">
        <v>10</v>
      </c>
      <c r="I480" s="89">
        <v>5</v>
      </c>
    </row>
    <row r="481" spans="6:9" ht="13.5">
      <c r="F481" s="140" t="s">
        <v>1026</v>
      </c>
      <c r="G481" s="140" t="s">
        <v>29</v>
      </c>
      <c r="H481" s="141">
        <v>3</v>
      </c>
      <c r="I481" s="89">
        <v>5</v>
      </c>
    </row>
    <row r="482" spans="6:9" ht="13.5">
      <c r="F482" s="140" t="s">
        <v>294</v>
      </c>
      <c r="G482" s="140" t="s">
        <v>175</v>
      </c>
      <c r="H482" s="141">
        <v>11</v>
      </c>
      <c r="I482" s="89">
        <v>5</v>
      </c>
    </row>
    <row r="483" spans="6:9" ht="13.5">
      <c r="F483" s="140" t="s">
        <v>862</v>
      </c>
      <c r="G483" s="140" t="s">
        <v>28</v>
      </c>
      <c r="H483" s="141">
        <v>1</v>
      </c>
      <c r="I483" s="89">
        <v>5</v>
      </c>
    </row>
    <row r="484" spans="6:9" ht="13.5">
      <c r="F484" s="140" t="s">
        <v>295</v>
      </c>
      <c r="G484" s="140" t="s">
        <v>29</v>
      </c>
      <c r="H484" s="141">
        <v>30</v>
      </c>
      <c r="I484" s="89">
        <v>5</v>
      </c>
    </row>
    <row r="485" spans="6:9" ht="13.5">
      <c r="F485" s="140" t="s">
        <v>863</v>
      </c>
      <c r="G485" s="140" t="s">
        <v>23</v>
      </c>
      <c r="H485" s="141">
        <v>33</v>
      </c>
      <c r="I485" s="89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9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2</v>
      </c>
      <c r="B1" s="96" t="s">
        <v>0</v>
      </c>
      <c r="C1" s="97" t="s">
        <v>0</v>
      </c>
      <c r="D1" s="97" t="s">
        <v>0</v>
      </c>
      <c r="F1" s="96" t="s">
        <v>835</v>
      </c>
      <c r="G1" s="96" t="s">
        <v>0</v>
      </c>
      <c r="H1" s="97" t="s">
        <v>0</v>
      </c>
      <c r="I1" s="97" t="s">
        <v>0</v>
      </c>
    </row>
    <row r="2" spans="1:9" ht="13.5">
      <c r="A2" s="78" t="s">
        <v>468</v>
      </c>
      <c r="B2" s="78" t="s">
        <v>28</v>
      </c>
      <c r="C2" s="79">
        <v>17</v>
      </c>
      <c r="D2" s="89">
        <v>7</v>
      </c>
      <c r="F2" s="78" t="s">
        <v>932</v>
      </c>
      <c r="G2" s="78" t="s">
        <v>35</v>
      </c>
      <c r="H2" s="79">
        <v>13</v>
      </c>
      <c r="I2" s="89">
        <v>7</v>
      </c>
    </row>
    <row r="3" spans="1:9" ht="13.5">
      <c r="A3" s="78" t="s">
        <v>469</v>
      </c>
      <c r="B3" s="78" t="s">
        <v>21</v>
      </c>
      <c r="C3" s="79">
        <v>6</v>
      </c>
      <c r="D3" s="89">
        <v>7</v>
      </c>
      <c r="F3" s="78" t="s">
        <v>468</v>
      </c>
      <c r="G3" s="78" t="s">
        <v>28</v>
      </c>
      <c r="H3" s="79">
        <v>17</v>
      </c>
      <c r="I3" s="89">
        <v>7</v>
      </c>
    </row>
    <row r="4" spans="1:9" ht="13.5">
      <c r="A4" s="78" t="s">
        <v>470</v>
      </c>
      <c r="B4" s="78" t="s">
        <v>22</v>
      </c>
      <c r="C4" s="79">
        <v>20</v>
      </c>
      <c r="D4" s="89">
        <v>7</v>
      </c>
      <c r="F4" s="78" t="s">
        <v>469</v>
      </c>
      <c r="G4" s="78" t="s">
        <v>21</v>
      </c>
      <c r="H4" s="79">
        <v>6</v>
      </c>
      <c r="I4" s="89">
        <v>7</v>
      </c>
    </row>
    <row r="5" spans="1:9" ht="13.5">
      <c r="A5" s="78" t="s">
        <v>472</v>
      </c>
      <c r="B5" s="78" t="s">
        <v>175</v>
      </c>
      <c r="C5" s="79">
        <v>11</v>
      </c>
      <c r="D5" s="89">
        <v>7</v>
      </c>
      <c r="F5" s="78" t="s">
        <v>470</v>
      </c>
      <c r="G5" s="78" t="s">
        <v>22</v>
      </c>
      <c r="H5" s="79">
        <v>20</v>
      </c>
      <c r="I5" s="89">
        <v>7</v>
      </c>
    </row>
    <row r="6" spans="1:9" ht="13.5">
      <c r="A6" s="78" t="s">
        <v>748</v>
      </c>
      <c r="B6" s="78" t="s">
        <v>24</v>
      </c>
      <c r="C6" s="79">
        <v>1</v>
      </c>
      <c r="D6" s="89">
        <v>7</v>
      </c>
      <c r="F6" s="78" t="s">
        <v>471</v>
      </c>
      <c r="G6" s="78" t="s">
        <v>25</v>
      </c>
      <c r="H6" s="79">
        <v>6</v>
      </c>
      <c r="I6" s="89">
        <v>7</v>
      </c>
    </row>
    <row r="7" spans="1:9" ht="13.5">
      <c r="A7" s="78" t="s">
        <v>473</v>
      </c>
      <c r="B7" s="78" t="s">
        <v>27</v>
      </c>
      <c r="C7" s="79">
        <v>42</v>
      </c>
      <c r="D7" s="89">
        <v>7</v>
      </c>
      <c r="F7" s="78" t="s">
        <v>472</v>
      </c>
      <c r="G7" s="78" t="s">
        <v>175</v>
      </c>
      <c r="H7" s="79">
        <v>11</v>
      </c>
      <c r="I7" s="89">
        <v>7</v>
      </c>
    </row>
    <row r="8" spans="1:9" ht="13.5">
      <c r="A8" s="78" t="s">
        <v>474</v>
      </c>
      <c r="B8" s="78" t="s">
        <v>29</v>
      </c>
      <c r="C8" s="79">
        <v>24</v>
      </c>
      <c r="D8" s="89">
        <v>7</v>
      </c>
      <c r="F8" s="78" t="s">
        <v>748</v>
      </c>
      <c r="G8" s="78" t="s">
        <v>24</v>
      </c>
      <c r="H8" s="79">
        <v>1</v>
      </c>
      <c r="I8" s="89">
        <v>7</v>
      </c>
    </row>
    <row r="9" spans="1:9" ht="13.5">
      <c r="A9" s="78" t="s">
        <v>475</v>
      </c>
      <c r="B9" s="78" t="s">
        <v>30</v>
      </c>
      <c r="C9" s="79">
        <v>25</v>
      </c>
      <c r="D9" s="89">
        <v>7</v>
      </c>
      <c r="F9" s="78" t="s">
        <v>933</v>
      </c>
      <c r="G9" s="78" t="s">
        <v>24</v>
      </c>
      <c r="H9" s="79">
        <v>22</v>
      </c>
      <c r="I9" s="89">
        <v>7</v>
      </c>
    </row>
    <row r="10" spans="1:9" ht="13.5">
      <c r="A10" s="78" t="s">
        <v>476</v>
      </c>
      <c r="B10" s="78" t="s">
        <v>24</v>
      </c>
      <c r="C10" s="79">
        <v>25</v>
      </c>
      <c r="D10" s="89">
        <v>7</v>
      </c>
      <c r="F10" s="78" t="s">
        <v>473</v>
      </c>
      <c r="G10" s="78" t="s">
        <v>27</v>
      </c>
      <c r="H10" s="79">
        <v>42</v>
      </c>
      <c r="I10" s="89">
        <v>7</v>
      </c>
    </row>
    <row r="11" spans="1:9" ht="13.5">
      <c r="A11" s="78" t="s">
        <v>477</v>
      </c>
      <c r="B11" s="78" t="s">
        <v>25</v>
      </c>
      <c r="C11" s="79">
        <v>15</v>
      </c>
      <c r="D11" s="89">
        <v>7</v>
      </c>
      <c r="F11" s="78" t="s">
        <v>474</v>
      </c>
      <c r="G11" s="78" t="s">
        <v>29</v>
      </c>
      <c r="H11" s="79">
        <v>24</v>
      </c>
      <c r="I11" s="89">
        <v>7</v>
      </c>
    </row>
    <row r="12" spans="1:9" ht="13.5">
      <c r="A12" s="78" t="s">
        <v>478</v>
      </c>
      <c r="B12" s="78" t="s">
        <v>343</v>
      </c>
      <c r="C12" s="79">
        <v>22</v>
      </c>
      <c r="D12" s="89">
        <v>7</v>
      </c>
      <c r="F12" s="78" t="s">
        <v>475</v>
      </c>
      <c r="G12" s="78" t="s">
        <v>30</v>
      </c>
      <c r="H12" s="79">
        <v>25</v>
      </c>
      <c r="I12" s="89">
        <v>7</v>
      </c>
    </row>
    <row r="13" spans="1:9" ht="13.5">
      <c r="A13" s="78" t="s">
        <v>479</v>
      </c>
      <c r="B13" s="78" t="s">
        <v>32</v>
      </c>
      <c r="C13" s="79">
        <v>25</v>
      </c>
      <c r="D13" s="89">
        <v>7</v>
      </c>
      <c r="F13" s="78" t="s">
        <v>934</v>
      </c>
      <c r="G13" s="78" t="s">
        <v>343</v>
      </c>
      <c r="H13" s="79">
        <v>20</v>
      </c>
      <c r="I13" s="89">
        <v>7</v>
      </c>
    </row>
    <row r="14" spans="1:9" ht="13.5">
      <c r="A14" s="78" t="s">
        <v>480</v>
      </c>
      <c r="B14" s="78" t="s">
        <v>23</v>
      </c>
      <c r="C14" s="79">
        <v>28</v>
      </c>
      <c r="D14" s="89">
        <v>7</v>
      </c>
      <c r="F14" s="78" t="s">
        <v>476</v>
      </c>
      <c r="G14" s="78" t="s">
        <v>24</v>
      </c>
      <c r="H14" s="79">
        <v>25</v>
      </c>
      <c r="I14" s="89">
        <v>7</v>
      </c>
    </row>
    <row r="15" spans="1:9" ht="13.5">
      <c r="A15" s="78" t="s">
        <v>481</v>
      </c>
      <c r="B15" s="78" t="s">
        <v>24</v>
      </c>
      <c r="C15" s="79">
        <v>20</v>
      </c>
      <c r="D15" s="89">
        <v>7</v>
      </c>
      <c r="F15" s="78" t="s">
        <v>477</v>
      </c>
      <c r="G15" s="78" t="s">
        <v>25</v>
      </c>
      <c r="H15" s="79">
        <v>15</v>
      </c>
      <c r="I15" s="89">
        <v>7</v>
      </c>
    </row>
    <row r="16" spans="1:9" ht="13.5">
      <c r="A16" s="78" t="s">
        <v>482</v>
      </c>
      <c r="B16" s="78" t="s">
        <v>25</v>
      </c>
      <c r="C16" s="79">
        <v>49</v>
      </c>
      <c r="D16" s="89">
        <v>7</v>
      </c>
      <c r="F16" s="78" t="s">
        <v>478</v>
      </c>
      <c r="G16" s="78" t="s">
        <v>343</v>
      </c>
      <c r="H16" s="79">
        <v>22</v>
      </c>
      <c r="I16" s="89">
        <v>7</v>
      </c>
    </row>
    <row r="17" spans="1:9" ht="13.5">
      <c r="A17" s="78" t="s">
        <v>483</v>
      </c>
      <c r="B17" s="78" t="s">
        <v>342</v>
      </c>
      <c r="C17" s="79">
        <v>13</v>
      </c>
      <c r="D17" s="89">
        <v>7</v>
      </c>
      <c r="F17" s="78" t="s">
        <v>479</v>
      </c>
      <c r="G17" s="78" t="s">
        <v>32</v>
      </c>
      <c r="H17" s="79">
        <v>25</v>
      </c>
      <c r="I17" s="89">
        <v>7</v>
      </c>
    </row>
    <row r="18" spans="1:9" ht="13.5">
      <c r="A18" s="78" t="s">
        <v>484</v>
      </c>
      <c r="B18" s="78" t="s">
        <v>31</v>
      </c>
      <c r="C18" s="79">
        <v>11</v>
      </c>
      <c r="D18" s="89">
        <v>7</v>
      </c>
      <c r="F18" s="78" t="s">
        <v>480</v>
      </c>
      <c r="G18" s="78" t="s">
        <v>23</v>
      </c>
      <c r="H18" s="79">
        <v>28</v>
      </c>
      <c r="I18" s="89">
        <v>7</v>
      </c>
    </row>
    <row r="19" spans="1:9" ht="13.5">
      <c r="A19" s="78" t="s">
        <v>848</v>
      </c>
      <c r="B19" s="78" t="s">
        <v>35</v>
      </c>
      <c r="C19" s="79">
        <v>6</v>
      </c>
      <c r="D19" s="89">
        <v>7</v>
      </c>
      <c r="F19" s="78" t="s">
        <v>935</v>
      </c>
      <c r="G19" s="78" t="s">
        <v>22</v>
      </c>
      <c r="H19" s="79">
        <v>1</v>
      </c>
      <c r="I19" s="89">
        <v>7</v>
      </c>
    </row>
    <row r="20" spans="1:9" ht="13.5">
      <c r="A20" s="78" t="s">
        <v>485</v>
      </c>
      <c r="B20" s="78" t="s">
        <v>28</v>
      </c>
      <c r="C20" s="79">
        <v>22</v>
      </c>
      <c r="D20" s="89">
        <v>7</v>
      </c>
      <c r="F20" s="78" t="s">
        <v>936</v>
      </c>
      <c r="G20" s="78" t="s">
        <v>23</v>
      </c>
      <c r="H20" s="79">
        <v>22</v>
      </c>
      <c r="I20" s="89">
        <v>7</v>
      </c>
    </row>
    <row r="21" spans="1:9" ht="13.5">
      <c r="A21" s="78" t="s">
        <v>486</v>
      </c>
      <c r="B21" s="78" t="s">
        <v>174</v>
      </c>
      <c r="C21" s="79">
        <v>1</v>
      </c>
      <c r="D21" s="89">
        <v>7</v>
      </c>
      <c r="F21" s="78" t="s">
        <v>481</v>
      </c>
      <c r="G21" s="78" t="s">
        <v>24</v>
      </c>
      <c r="H21" s="79">
        <v>20</v>
      </c>
      <c r="I21" s="89">
        <v>7</v>
      </c>
    </row>
    <row r="22" spans="1:9" ht="13.5">
      <c r="A22" s="78" t="s">
        <v>487</v>
      </c>
      <c r="B22" s="78" t="s">
        <v>174</v>
      </c>
      <c r="C22" s="79">
        <v>16</v>
      </c>
      <c r="D22" s="89">
        <v>7</v>
      </c>
      <c r="F22" s="78" t="s">
        <v>482</v>
      </c>
      <c r="G22" s="78" t="s">
        <v>25</v>
      </c>
      <c r="H22" s="79">
        <v>49</v>
      </c>
      <c r="I22" s="89">
        <v>7</v>
      </c>
    </row>
    <row r="23" spans="1:9" ht="13.5">
      <c r="A23" s="78" t="s">
        <v>488</v>
      </c>
      <c r="B23" s="78" t="s">
        <v>343</v>
      </c>
      <c r="C23" s="79">
        <v>13</v>
      </c>
      <c r="D23" s="89">
        <v>7</v>
      </c>
      <c r="F23" s="78" t="s">
        <v>483</v>
      </c>
      <c r="G23" s="78" t="s">
        <v>342</v>
      </c>
      <c r="H23" s="79">
        <v>13</v>
      </c>
      <c r="I23" s="89">
        <v>7</v>
      </c>
    </row>
    <row r="24" spans="1:9" ht="13.5">
      <c r="A24" s="78" t="s">
        <v>489</v>
      </c>
      <c r="B24" s="78" t="s">
        <v>32</v>
      </c>
      <c r="C24" s="79">
        <v>19</v>
      </c>
      <c r="D24" s="89">
        <v>7</v>
      </c>
      <c r="F24" s="78" t="s">
        <v>484</v>
      </c>
      <c r="G24" s="78" t="s">
        <v>31</v>
      </c>
      <c r="H24" s="79">
        <v>11</v>
      </c>
      <c r="I24" s="89">
        <v>7</v>
      </c>
    </row>
    <row r="25" spans="1:9" ht="13.5">
      <c r="A25" s="78" t="s">
        <v>490</v>
      </c>
      <c r="B25" s="78" t="s">
        <v>24</v>
      </c>
      <c r="C25" s="79">
        <v>38</v>
      </c>
      <c r="D25" s="89">
        <v>7</v>
      </c>
      <c r="F25" s="78" t="s">
        <v>848</v>
      </c>
      <c r="G25" s="78" t="s">
        <v>35</v>
      </c>
      <c r="H25" s="79">
        <v>6</v>
      </c>
      <c r="I25" s="89">
        <v>7</v>
      </c>
    </row>
    <row r="26" spans="1:9" ht="13.5">
      <c r="A26" s="78" t="s">
        <v>491</v>
      </c>
      <c r="B26" s="78" t="s">
        <v>175</v>
      </c>
      <c r="C26" s="79">
        <v>12</v>
      </c>
      <c r="D26" s="89">
        <v>7</v>
      </c>
      <c r="F26" s="78" t="s">
        <v>937</v>
      </c>
      <c r="G26" s="78" t="s">
        <v>24</v>
      </c>
      <c r="H26" s="79">
        <v>10</v>
      </c>
      <c r="I26" s="89">
        <v>7</v>
      </c>
    </row>
    <row r="27" spans="1:9" ht="13.5">
      <c r="A27" s="78" t="s">
        <v>749</v>
      </c>
      <c r="B27" s="78" t="s">
        <v>342</v>
      </c>
      <c r="C27" s="79">
        <v>10</v>
      </c>
      <c r="D27" s="89">
        <v>7</v>
      </c>
      <c r="F27" s="78" t="s">
        <v>485</v>
      </c>
      <c r="G27" s="78" t="s">
        <v>28</v>
      </c>
      <c r="H27" s="79">
        <v>22</v>
      </c>
      <c r="I27" s="89">
        <v>7</v>
      </c>
    </row>
    <row r="28" spans="1:9" ht="13.5">
      <c r="A28" s="78" t="s">
        <v>492</v>
      </c>
      <c r="B28" s="78" t="s">
        <v>30</v>
      </c>
      <c r="C28" s="79">
        <v>20</v>
      </c>
      <c r="D28" s="89">
        <v>7</v>
      </c>
      <c r="F28" s="78" t="s">
        <v>486</v>
      </c>
      <c r="G28" s="78" t="s">
        <v>174</v>
      </c>
      <c r="H28" s="79">
        <v>1</v>
      </c>
      <c r="I28" s="89">
        <v>7</v>
      </c>
    </row>
    <row r="29" spans="1:9" ht="13.5">
      <c r="A29" s="78" t="s">
        <v>493</v>
      </c>
      <c r="B29" s="78" t="s">
        <v>342</v>
      </c>
      <c r="C29" s="79">
        <v>24</v>
      </c>
      <c r="D29" s="89">
        <v>7</v>
      </c>
      <c r="F29" s="78" t="s">
        <v>938</v>
      </c>
      <c r="G29" s="78" t="s">
        <v>27</v>
      </c>
      <c r="H29" s="79">
        <v>1</v>
      </c>
      <c r="I29" s="89">
        <v>7</v>
      </c>
    </row>
    <row r="30" spans="1:9" ht="13.5">
      <c r="A30" s="78" t="s">
        <v>494</v>
      </c>
      <c r="B30" s="78" t="s">
        <v>29</v>
      </c>
      <c r="C30" s="79">
        <v>10</v>
      </c>
      <c r="D30" s="89">
        <v>7</v>
      </c>
      <c r="F30" s="78" t="s">
        <v>939</v>
      </c>
      <c r="G30" s="78" t="s">
        <v>24</v>
      </c>
      <c r="H30" s="79">
        <v>1</v>
      </c>
      <c r="I30" s="89">
        <v>7</v>
      </c>
    </row>
    <row r="31" spans="1:9" ht="13.5">
      <c r="A31" s="78" t="s">
        <v>495</v>
      </c>
      <c r="B31" s="78" t="s">
        <v>25</v>
      </c>
      <c r="C31" s="79">
        <v>61</v>
      </c>
      <c r="D31" s="89">
        <v>7</v>
      </c>
      <c r="F31" s="78" t="s">
        <v>487</v>
      </c>
      <c r="G31" s="78" t="s">
        <v>174</v>
      </c>
      <c r="H31" s="79">
        <v>16</v>
      </c>
      <c r="I31" s="89">
        <v>7</v>
      </c>
    </row>
    <row r="32" spans="1:9" ht="13.5">
      <c r="A32" s="78" t="s">
        <v>496</v>
      </c>
      <c r="B32" s="78" t="s">
        <v>34</v>
      </c>
      <c r="C32" s="79">
        <v>5</v>
      </c>
      <c r="D32" s="89">
        <v>7</v>
      </c>
      <c r="F32" s="78" t="s">
        <v>488</v>
      </c>
      <c r="G32" s="78" t="s">
        <v>343</v>
      </c>
      <c r="H32" s="79">
        <v>13</v>
      </c>
      <c r="I32" s="89">
        <v>7</v>
      </c>
    </row>
    <row r="33" spans="1:9" ht="13.5">
      <c r="A33" s="78" t="s">
        <v>497</v>
      </c>
      <c r="B33" s="78" t="s">
        <v>23</v>
      </c>
      <c r="C33" s="79">
        <v>22</v>
      </c>
      <c r="D33" s="89">
        <v>7</v>
      </c>
      <c r="F33" s="78" t="s">
        <v>489</v>
      </c>
      <c r="G33" s="78" t="s">
        <v>32</v>
      </c>
      <c r="H33" s="79">
        <v>19</v>
      </c>
      <c r="I33" s="89">
        <v>7</v>
      </c>
    </row>
    <row r="34" spans="1:9" ht="13.5">
      <c r="A34" s="78" t="s">
        <v>498</v>
      </c>
      <c r="B34" s="78" t="s">
        <v>31</v>
      </c>
      <c r="C34" s="79">
        <v>48</v>
      </c>
      <c r="D34" s="89">
        <v>7</v>
      </c>
      <c r="F34" s="78" t="s">
        <v>490</v>
      </c>
      <c r="G34" s="78" t="s">
        <v>24</v>
      </c>
      <c r="H34" s="79">
        <v>38</v>
      </c>
      <c r="I34" s="89">
        <v>7</v>
      </c>
    </row>
    <row r="35" spans="1:9" ht="13.5">
      <c r="A35" s="78" t="s">
        <v>750</v>
      </c>
      <c r="B35" s="78" t="s">
        <v>32</v>
      </c>
      <c r="C35" s="79">
        <v>12</v>
      </c>
      <c r="D35" s="89">
        <v>7</v>
      </c>
      <c r="F35" s="78" t="s">
        <v>491</v>
      </c>
      <c r="G35" s="78" t="s">
        <v>175</v>
      </c>
      <c r="H35" s="79">
        <v>12</v>
      </c>
      <c r="I35" s="89">
        <v>7</v>
      </c>
    </row>
    <row r="36" spans="1:9" ht="13.5">
      <c r="A36" s="78" t="s">
        <v>499</v>
      </c>
      <c r="B36" s="78" t="s">
        <v>24</v>
      </c>
      <c r="C36" s="79">
        <v>15</v>
      </c>
      <c r="D36" s="89">
        <v>7</v>
      </c>
      <c r="F36" s="78" t="s">
        <v>749</v>
      </c>
      <c r="G36" s="78" t="s">
        <v>342</v>
      </c>
      <c r="H36" s="79">
        <v>10</v>
      </c>
      <c r="I36" s="89">
        <v>7</v>
      </c>
    </row>
    <row r="37" spans="1:9" ht="13.5">
      <c r="A37" s="78" t="s">
        <v>500</v>
      </c>
      <c r="B37" s="78" t="s">
        <v>27</v>
      </c>
      <c r="C37" s="79">
        <v>14</v>
      </c>
      <c r="D37" s="89">
        <v>7</v>
      </c>
      <c r="F37" s="78" t="s">
        <v>492</v>
      </c>
      <c r="G37" s="78" t="s">
        <v>30</v>
      </c>
      <c r="H37" s="79">
        <v>20</v>
      </c>
      <c r="I37" s="89">
        <v>7</v>
      </c>
    </row>
    <row r="38" spans="1:9" ht="13.5">
      <c r="A38" s="78" t="s">
        <v>849</v>
      </c>
      <c r="B38" s="78" t="s">
        <v>35</v>
      </c>
      <c r="C38" s="79">
        <v>12</v>
      </c>
      <c r="D38" s="89">
        <v>7</v>
      </c>
      <c r="F38" s="78" t="s">
        <v>493</v>
      </c>
      <c r="G38" s="78" t="s">
        <v>342</v>
      </c>
      <c r="H38" s="79">
        <v>24</v>
      </c>
      <c r="I38" s="89">
        <v>7</v>
      </c>
    </row>
    <row r="39" spans="1:9" ht="13.5">
      <c r="A39" s="78" t="s">
        <v>501</v>
      </c>
      <c r="B39" s="78" t="s">
        <v>32</v>
      </c>
      <c r="C39" s="79">
        <v>7</v>
      </c>
      <c r="D39" s="89">
        <v>7</v>
      </c>
      <c r="F39" s="78" t="s">
        <v>494</v>
      </c>
      <c r="G39" s="78" t="s">
        <v>29</v>
      </c>
      <c r="H39" s="79">
        <v>10</v>
      </c>
      <c r="I39" s="89">
        <v>7</v>
      </c>
    </row>
    <row r="40" spans="1:9" ht="13.5">
      <c r="A40" s="78" t="s">
        <v>751</v>
      </c>
      <c r="B40" s="78" t="s">
        <v>35</v>
      </c>
      <c r="C40" s="79">
        <v>1</v>
      </c>
      <c r="D40" s="89">
        <v>7</v>
      </c>
      <c r="F40" s="78" t="s">
        <v>495</v>
      </c>
      <c r="G40" s="78" t="s">
        <v>25</v>
      </c>
      <c r="H40" s="79">
        <v>61</v>
      </c>
      <c r="I40" s="89">
        <v>7</v>
      </c>
    </row>
    <row r="41" spans="1:9" ht="13.5">
      <c r="A41" s="78" t="s">
        <v>502</v>
      </c>
      <c r="B41" s="78" t="s">
        <v>26</v>
      </c>
      <c r="C41" s="79">
        <v>50</v>
      </c>
      <c r="D41" s="89">
        <v>7</v>
      </c>
      <c r="F41" s="78" t="s">
        <v>496</v>
      </c>
      <c r="G41" s="78" t="s">
        <v>34</v>
      </c>
      <c r="H41" s="79">
        <v>5</v>
      </c>
      <c r="I41" s="89">
        <v>7</v>
      </c>
    </row>
    <row r="42" spans="1:9" ht="13.5">
      <c r="A42" s="78" t="s">
        <v>503</v>
      </c>
      <c r="B42" s="78" t="s">
        <v>28</v>
      </c>
      <c r="C42" s="79">
        <v>23</v>
      </c>
      <c r="D42" s="89">
        <v>7</v>
      </c>
      <c r="F42" s="78" t="s">
        <v>497</v>
      </c>
      <c r="G42" s="78" t="s">
        <v>23</v>
      </c>
      <c r="H42" s="79">
        <v>22</v>
      </c>
      <c r="I42" s="89">
        <v>7</v>
      </c>
    </row>
    <row r="43" spans="1:9" ht="13.5">
      <c r="A43" s="78" t="s">
        <v>504</v>
      </c>
      <c r="B43" s="78" t="s">
        <v>175</v>
      </c>
      <c r="C43" s="79">
        <v>26</v>
      </c>
      <c r="D43" s="89">
        <v>7</v>
      </c>
      <c r="F43" s="78" t="s">
        <v>498</v>
      </c>
      <c r="G43" s="78" t="s">
        <v>31</v>
      </c>
      <c r="H43" s="79">
        <v>48</v>
      </c>
      <c r="I43" s="89">
        <v>7</v>
      </c>
    </row>
    <row r="44" spans="1:9" ht="13.5">
      <c r="A44" s="78" t="s">
        <v>505</v>
      </c>
      <c r="B44" s="78" t="s">
        <v>175</v>
      </c>
      <c r="C44" s="79">
        <v>40</v>
      </c>
      <c r="D44" s="89">
        <v>7</v>
      </c>
      <c r="F44" s="78" t="s">
        <v>940</v>
      </c>
      <c r="G44" s="78" t="s">
        <v>342</v>
      </c>
      <c r="H44" s="79">
        <v>10</v>
      </c>
      <c r="I44" s="89">
        <v>7</v>
      </c>
    </row>
    <row r="45" spans="1:9" ht="13.5">
      <c r="A45" s="78" t="s">
        <v>506</v>
      </c>
      <c r="B45" s="78" t="s">
        <v>174</v>
      </c>
      <c r="C45" s="79">
        <v>1</v>
      </c>
      <c r="D45" s="89">
        <v>7</v>
      </c>
      <c r="F45" s="78" t="s">
        <v>941</v>
      </c>
      <c r="G45" s="78" t="s">
        <v>343</v>
      </c>
      <c r="H45" s="79">
        <v>10</v>
      </c>
      <c r="I45" s="89">
        <v>7</v>
      </c>
    </row>
    <row r="46" spans="1:9" ht="13.5">
      <c r="A46" s="78" t="s">
        <v>507</v>
      </c>
      <c r="B46" s="78" t="s">
        <v>31</v>
      </c>
      <c r="C46" s="79">
        <v>18</v>
      </c>
      <c r="D46" s="89">
        <v>7</v>
      </c>
      <c r="F46" s="78" t="s">
        <v>750</v>
      </c>
      <c r="G46" s="78" t="s">
        <v>32</v>
      </c>
      <c r="H46" s="79">
        <v>12</v>
      </c>
      <c r="I46" s="89">
        <v>7</v>
      </c>
    </row>
    <row r="47" spans="1:9" ht="13.5">
      <c r="A47" s="78" t="s">
        <v>508</v>
      </c>
      <c r="B47" s="78" t="s">
        <v>30</v>
      </c>
      <c r="C47" s="79">
        <v>30</v>
      </c>
      <c r="D47" s="89">
        <v>7</v>
      </c>
      <c r="F47" s="78" t="s">
        <v>499</v>
      </c>
      <c r="G47" s="78" t="s">
        <v>24</v>
      </c>
      <c r="H47" s="79">
        <v>15</v>
      </c>
      <c r="I47" s="89">
        <v>7</v>
      </c>
    </row>
    <row r="48" spans="1:9" ht="13.5">
      <c r="A48" s="78" t="s">
        <v>850</v>
      </c>
      <c r="B48" s="78" t="s">
        <v>35</v>
      </c>
      <c r="C48" s="79">
        <v>16</v>
      </c>
      <c r="D48" s="89">
        <v>7</v>
      </c>
      <c r="F48" s="78" t="s">
        <v>500</v>
      </c>
      <c r="G48" s="78" t="s">
        <v>27</v>
      </c>
      <c r="H48" s="79">
        <v>14</v>
      </c>
      <c r="I48" s="89">
        <v>7</v>
      </c>
    </row>
    <row r="49" spans="1:9" ht="13.5">
      <c r="A49" s="78" t="s">
        <v>509</v>
      </c>
      <c r="B49" s="78" t="s">
        <v>21</v>
      </c>
      <c r="C49" s="79">
        <v>40</v>
      </c>
      <c r="D49" s="89">
        <v>7</v>
      </c>
      <c r="F49" s="78" t="s">
        <v>849</v>
      </c>
      <c r="G49" s="78" t="s">
        <v>35</v>
      </c>
      <c r="H49" s="79">
        <v>12</v>
      </c>
      <c r="I49" s="89">
        <v>7</v>
      </c>
    </row>
    <row r="50" spans="1:9" ht="13.5">
      <c r="A50" s="78" t="s">
        <v>510</v>
      </c>
      <c r="B50" s="78" t="s">
        <v>21</v>
      </c>
      <c r="C50" s="79">
        <v>30</v>
      </c>
      <c r="D50" s="89">
        <v>7</v>
      </c>
      <c r="F50" s="78" t="s">
        <v>501</v>
      </c>
      <c r="G50" s="78" t="s">
        <v>32</v>
      </c>
      <c r="H50" s="79">
        <v>7</v>
      </c>
      <c r="I50" s="89">
        <v>7</v>
      </c>
    </row>
    <row r="51" spans="1:9" ht="13.5">
      <c r="A51" s="78" t="s">
        <v>511</v>
      </c>
      <c r="B51" s="78" t="s">
        <v>341</v>
      </c>
      <c r="C51" s="79">
        <v>15</v>
      </c>
      <c r="D51" s="89">
        <v>7</v>
      </c>
      <c r="F51" s="78" t="s">
        <v>751</v>
      </c>
      <c r="G51" s="78" t="s">
        <v>35</v>
      </c>
      <c r="H51" s="79">
        <v>1</v>
      </c>
      <c r="I51" s="89">
        <v>7</v>
      </c>
    </row>
    <row r="52" spans="1:9" ht="13.5">
      <c r="A52" s="78" t="s">
        <v>512</v>
      </c>
      <c r="B52" s="78" t="s">
        <v>29</v>
      </c>
      <c r="C52" s="79">
        <v>10</v>
      </c>
      <c r="D52" s="89">
        <v>7</v>
      </c>
      <c r="F52" s="78" t="s">
        <v>502</v>
      </c>
      <c r="G52" s="78" t="s">
        <v>26</v>
      </c>
      <c r="H52" s="79">
        <v>50</v>
      </c>
      <c r="I52" s="89">
        <v>7</v>
      </c>
    </row>
    <row r="53" spans="1:9" ht="13.5">
      <c r="A53" s="78" t="s">
        <v>851</v>
      </c>
      <c r="B53" s="78" t="s">
        <v>29</v>
      </c>
      <c r="C53" s="79">
        <v>22</v>
      </c>
      <c r="D53" s="89">
        <v>7</v>
      </c>
      <c r="F53" s="78" t="s">
        <v>503</v>
      </c>
      <c r="G53" s="78" t="s">
        <v>28</v>
      </c>
      <c r="H53" s="79">
        <v>23</v>
      </c>
      <c r="I53" s="89">
        <v>7</v>
      </c>
    </row>
    <row r="54" spans="1:9" ht="13.5">
      <c r="A54" s="78" t="s">
        <v>514</v>
      </c>
      <c r="B54" s="78" t="s">
        <v>35</v>
      </c>
      <c r="C54" s="79">
        <v>20</v>
      </c>
      <c r="D54" s="89">
        <v>7</v>
      </c>
      <c r="F54" s="78" t="s">
        <v>504</v>
      </c>
      <c r="G54" s="78" t="s">
        <v>175</v>
      </c>
      <c r="H54" s="79">
        <v>26</v>
      </c>
      <c r="I54" s="89">
        <v>7</v>
      </c>
    </row>
    <row r="55" spans="1:9" ht="13.5">
      <c r="A55" s="78" t="s">
        <v>515</v>
      </c>
      <c r="B55" s="78" t="s">
        <v>24</v>
      </c>
      <c r="C55" s="79">
        <v>30</v>
      </c>
      <c r="D55" s="89">
        <v>7</v>
      </c>
      <c r="F55" s="78" t="s">
        <v>505</v>
      </c>
      <c r="G55" s="78" t="s">
        <v>175</v>
      </c>
      <c r="H55" s="79">
        <v>40</v>
      </c>
      <c r="I55" s="89">
        <v>7</v>
      </c>
    </row>
    <row r="56" spans="1:9" ht="13.5">
      <c r="A56" s="78" t="s">
        <v>516</v>
      </c>
      <c r="B56" s="78" t="s">
        <v>21</v>
      </c>
      <c r="C56" s="79">
        <v>41</v>
      </c>
      <c r="D56" s="89">
        <v>7</v>
      </c>
      <c r="F56" s="78" t="s">
        <v>506</v>
      </c>
      <c r="G56" s="78" t="s">
        <v>174</v>
      </c>
      <c r="H56" s="79">
        <v>1</v>
      </c>
      <c r="I56" s="89">
        <v>7</v>
      </c>
    </row>
    <row r="57" spans="1:9" ht="13.5">
      <c r="A57" s="78" t="s">
        <v>517</v>
      </c>
      <c r="B57" s="78" t="s">
        <v>22</v>
      </c>
      <c r="C57" s="79">
        <v>7</v>
      </c>
      <c r="D57" s="89">
        <v>7</v>
      </c>
      <c r="F57" s="78" t="s">
        <v>507</v>
      </c>
      <c r="G57" s="78" t="s">
        <v>31</v>
      </c>
      <c r="H57" s="79">
        <v>18</v>
      </c>
      <c r="I57" s="89">
        <v>7</v>
      </c>
    </row>
    <row r="58" spans="1:9" ht="13.5">
      <c r="A58" s="78" t="s">
        <v>519</v>
      </c>
      <c r="B58" s="78" t="s">
        <v>22</v>
      </c>
      <c r="C58" s="79">
        <v>20</v>
      </c>
      <c r="D58" s="89">
        <v>7</v>
      </c>
      <c r="F58" s="78" t="s">
        <v>942</v>
      </c>
      <c r="G58" s="78" t="s">
        <v>31</v>
      </c>
      <c r="H58" s="79">
        <v>17</v>
      </c>
      <c r="I58" s="89">
        <v>7</v>
      </c>
    </row>
    <row r="59" spans="1:9" ht="13.5">
      <c r="A59" s="78" t="s">
        <v>520</v>
      </c>
      <c r="B59" s="78" t="s">
        <v>26</v>
      </c>
      <c r="C59" s="79">
        <v>20</v>
      </c>
      <c r="D59" s="89">
        <v>7</v>
      </c>
      <c r="F59" s="78" t="s">
        <v>508</v>
      </c>
      <c r="G59" s="78" t="s">
        <v>30</v>
      </c>
      <c r="H59" s="79">
        <v>30</v>
      </c>
      <c r="I59" s="89">
        <v>7</v>
      </c>
    </row>
    <row r="60" spans="1:9" ht="13.5">
      <c r="A60" s="78" t="s">
        <v>521</v>
      </c>
      <c r="B60" s="78" t="s">
        <v>23</v>
      </c>
      <c r="C60" s="79">
        <v>18</v>
      </c>
      <c r="D60" s="89">
        <v>7</v>
      </c>
      <c r="F60" s="78" t="s">
        <v>943</v>
      </c>
      <c r="G60" s="78" t="s">
        <v>23</v>
      </c>
      <c r="H60" s="79">
        <v>11</v>
      </c>
      <c r="I60" s="89">
        <v>7</v>
      </c>
    </row>
    <row r="61" spans="1:9" ht="13.5">
      <c r="A61" s="78" t="s">
        <v>522</v>
      </c>
      <c r="B61" s="78" t="s">
        <v>22</v>
      </c>
      <c r="C61" s="79">
        <v>43</v>
      </c>
      <c r="D61" s="89">
        <v>7</v>
      </c>
      <c r="F61" s="78" t="s">
        <v>944</v>
      </c>
      <c r="G61" s="78" t="s">
        <v>175</v>
      </c>
      <c r="H61" s="79">
        <v>17</v>
      </c>
      <c r="I61" s="89">
        <v>7</v>
      </c>
    </row>
    <row r="62" spans="1:9" ht="13.5">
      <c r="A62" s="78" t="s">
        <v>523</v>
      </c>
      <c r="B62" s="78" t="s">
        <v>35</v>
      </c>
      <c r="C62" s="79">
        <v>16</v>
      </c>
      <c r="D62" s="89">
        <v>7</v>
      </c>
      <c r="F62" s="78" t="s">
        <v>850</v>
      </c>
      <c r="G62" s="78" t="s">
        <v>35</v>
      </c>
      <c r="H62" s="79">
        <v>16</v>
      </c>
      <c r="I62" s="89">
        <v>7</v>
      </c>
    </row>
    <row r="63" spans="1:9" ht="13.5">
      <c r="A63" s="78" t="s">
        <v>524</v>
      </c>
      <c r="B63" s="78" t="s">
        <v>25</v>
      </c>
      <c r="C63" s="79">
        <v>36</v>
      </c>
      <c r="D63" s="89">
        <v>7</v>
      </c>
      <c r="F63" s="78" t="s">
        <v>509</v>
      </c>
      <c r="G63" s="78" t="s">
        <v>21</v>
      </c>
      <c r="H63" s="79">
        <v>40</v>
      </c>
      <c r="I63" s="89">
        <v>7</v>
      </c>
    </row>
    <row r="64" spans="1:9" ht="13.5">
      <c r="A64" s="78" t="s">
        <v>525</v>
      </c>
      <c r="B64" s="78" t="s">
        <v>343</v>
      </c>
      <c r="C64" s="79">
        <v>29</v>
      </c>
      <c r="D64" s="89">
        <v>7</v>
      </c>
      <c r="F64" s="78" t="s">
        <v>510</v>
      </c>
      <c r="G64" s="78" t="s">
        <v>21</v>
      </c>
      <c r="H64" s="79">
        <v>30</v>
      </c>
      <c r="I64" s="89">
        <v>7</v>
      </c>
    </row>
    <row r="65" spans="1:9" ht="13.5">
      <c r="A65" s="78" t="s">
        <v>753</v>
      </c>
      <c r="B65" s="78" t="s">
        <v>22</v>
      </c>
      <c r="C65" s="79">
        <v>28</v>
      </c>
      <c r="D65" s="89">
        <v>7</v>
      </c>
      <c r="F65" s="78" t="s">
        <v>945</v>
      </c>
      <c r="G65" s="78" t="s">
        <v>23</v>
      </c>
      <c r="H65" s="79">
        <v>1</v>
      </c>
      <c r="I65" s="89">
        <v>7</v>
      </c>
    </row>
    <row r="66" spans="1:9" ht="13.5">
      <c r="A66" s="78" t="s">
        <v>526</v>
      </c>
      <c r="B66" s="78" t="s">
        <v>29</v>
      </c>
      <c r="C66" s="79">
        <v>15</v>
      </c>
      <c r="D66" s="89">
        <v>7</v>
      </c>
      <c r="F66" s="78" t="s">
        <v>511</v>
      </c>
      <c r="G66" s="78" t="s">
        <v>341</v>
      </c>
      <c r="H66" s="79">
        <v>15</v>
      </c>
      <c r="I66" s="89">
        <v>7</v>
      </c>
    </row>
    <row r="67" spans="1:9" ht="13.5">
      <c r="A67" s="78" t="s">
        <v>527</v>
      </c>
      <c r="B67" s="78" t="s">
        <v>175</v>
      </c>
      <c r="C67" s="79">
        <v>22</v>
      </c>
      <c r="D67" s="89">
        <v>7</v>
      </c>
      <c r="F67" s="78" t="s">
        <v>946</v>
      </c>
      <c r="G67" s="78" t="s">
        <v>341</v>
      </c>
      <c r="H67" s="79">
        <v>1</v>
      </c>
      <c r="I67" s="89">
        <v>7</v>
      </c>
    </row>
    <row r="68" spans="1:9" ht="13.5">
      <c r="A68" s="78" t="s">
        <v>528</v>
      </c>
      <c r="B68" s="78" t="s">
        <v>343</v>
      </c>
      <c r="C68" s="79">
        <v>6</v>
      </c>
      <c r="D68" s="89">
        <v>7</v>
      </c>
      <c r="F68" s="78" t="s">
        <v>512</v>
      </c>
      <c r="G68" s="78" t="s">
        <v>29</v>
      </c>
      <c r="H68" s="79">
        <v>10</v>
      </c>
      <c r="I68" s="89">
        <v>7</v>
      </c>
    </row>
    <row r="69" spans="1:9" ht="13.5">
      <c r="A69" s="78" t="s">
        <v>529</v>
      </c>
      <c r="B69" s="78" t="s">
        <v>342</v>
      </c>
      <c r="C69" s="79">
        <v>18</v>
      </c>
      <c r="D69" s="89">
        <v>7</v>
      </c>
      <c r="F69" s="78" t="s">
        <v>851</v>
      </c>
      <c r="G69" s="78" t="s">
        <v>29</v>
      </c>
      <c r="H69" s="79">
        <v>22</v>
      </c>
      <c r="I69" s="89">
        <v>7</v>
      </c>
    </row>
    <row r="70" spans="1:9" ht="13.5">
      <c r="A70" s="78" t="s">
        <v>530</v>
      </c>
      <c r="B70" s="78" t="s">
        <v>342</v>
      </c>
      <c r="C70" s="79">
        <v>15</v>
      </c>
      <c r="D70" s="89">
        <v>7</v>
      </c>
      <c r="F70" s="78" t="s">
        <v>513</v>
      </c>
      <c r="G70" s="78" t="s">
        <v>34</v>
      </c>
      <c r="H70" s="79">
        <v>6</v>
      </c>
      <c r="I70" s="89">
        <v>7</v>
      </c>
    </row>
    <row r="71" spans="1:9" ht="13.5">
      <c r="A71" s="78" t="s">
        <v>531</v>
      </c>
      <c r="B71" s="78" t="s">
        <v>33</v>
      </c>
      <c r="C71" s="79">
        <v>7</v>
      </c>
      <c r="D71" s="89">
        <v>7</v>
      </c>
      <c r="F71" s="78" t="s">
        <v>947</v>
      </c>
      <c r="G71" s="78" t="s">
        <v>22</v>
      </c>
      <c r="H71" s="79">
        <v>26</v>
      </c>
      <c r="I71" s="89">
        <v>7</v>
      </c>
    </row>
    <row r="72" spans="1:9" ht="13.5">
      <c r="A72" s="78" t="s">
        <v>532</v>
      </c>
      <c r="B72" s="78" t="s">
        <v>174</v>
      </c>
      <c r="C72" s="79">
        <v>19</v>
      </c>
      <c r="D72" s="89">
        <v>7</v>
      </c>
      <c r="F72" s="78" t="s">
        <v>514</v>
      </c>
      <c r="G72" s="78" t="s">
        <v>35</v>
      </c>
      <c r="H72" s="79">
        <v>20</v>
      </c>
      <c r="I72" s="89">
        <v>7</v>
      </c>
    </row>
    <row r="73" spans="1:9" ht="13.5">
      <c r="A73" s="78" t="s">
        <v>533</v>
      </c>
      <c r="B73" s="78" t="s">
        <v>23</v>
      </c>
      <c r="C73" s="79">
        <v>19</v>
      </c>
      <c r="D73" s="89">
        <v>7</v>
      </c>
      <c r="F73" s="78" t="s">
        <v>515</v>
      </c>
      <c r="G73" s="78" t="s">
        <v>24</v>
      </c>
      <c r="H73" s="79">
        <v>30</v>
      </c>
      <c r="I73" s="89">
        <v>7</v>
      </c>
    </row>
    <row r="74" spans="1:9" ht="13.5">
      <c r="A74" s="78" t="s">
        <v>754</v>
      </c>
      <c r="B74" s="78" t="s">
        <v>27</v>
      </c>
      <c r="C74" s="79">
        <v>28</v>
      </c>
      <c r="D74" s="89">
        <v>7</v>
      </c>
      <c r="F74" s="78" t="s">
        <v>516</v>
      </c>
      <c r="G74" s="78" t="s">
        <v>21</v>
      </c>
      <c r="H74" s="79">
        <v>41</v>
      </c>
      <c r="I74" s="89">
        <v>7</v>
      </c>
    </row>
    <row r="75" spans="1:9" ht="13.5">
      <c r="A75" s="78" t="s">
        <v>534</v>
      </c>
      <c r="B75" s="78" t="s">
        <v>342</v>
      </c>
      <c r="C75" s="79">
        <v>21</v>
      </c>
      <c r="D75" s="89">
        <v>7</v>
      </c>
      <c r="F75" s="78" t="s">
        <v>517</v>
      </c>
      <c r="G75" s="78" t="s">
        <v>22</v>
      </c>
      <c r="H75" s="79">
        <v>7</v>
      </c>
      <c r="I75" s="89">
        <v>7</v>
      </c>
    </row>
    <row r="76" spans="1:9" ht="13.5">
      <c r="A76" s="78" t="s">
        <v>535</v>
      </c>
      <c r="B76" s="78" t="s">
        <v>32</v>
      </c>
      <c r="C76" s="79">
        <v>28</v>
      </c>
      <c r="D76" s="89">
        <v>7</v>
      </c>
      <c r="F76" s="78" t="s">
        <v>518</v>
      </c>
      <c r="G76" s="78" t="s">
        <v>29</v>
      </c>
      <c r="H76" s="79">
        <v>26</v>
      </c>
      <c r="I76" s="89">
        <v>7</v>
      </c>
    </row>
    <row r="77" spans="1:9" ht="13.5">
      <c r="A77" s="78" t="s">
        <v>537</v>
      </c>
      <c r="B77" s="78" t="s">
        <v>35</v>
      </c>
      <c r="C77" s="79">
        <v>7</v>
      </c>
      <c r="D77" s="89">
        <v>7</v>
      </c>
      <c r="F77" s="78" t="s">
        <v>519</v>
      </c>
      <c r="G77" s="78" t="s">
        <v>22</v>
      </c>
      <c r="H77" s="79">
        <v>20</v>
      </c>
      <c r="I77" s="89">
        <v>7</v>
      </c>
    </row>
    <row r="78" spans="1:9" ht="13.5">
      <c r="A78" s="78" t="s">
        <v>755</v>
      </c>
      <c r="B78" s="78" t="s">
        <v>342</v>
      </c>
      <c r="C78" s="79">
        <v>9</v>
      </c>
      <c r="D78" s="89">
        <v>7</v>
      </c>
      <c r="F78" s="78" t="s">
        <v>520</v>
      </c>
      <c r="G78" s="78" t="s">
        <v>26</v>
      </c>
      <c r="H78" s="79">
        <v>20</v>
      </c>
      <c r="I78" s="89">
        <v>7</v>
      </c>
    </row>
    <row r="79" spans="1:9" ht="13.5">
      <c r="A79" s="78" t="s">
        <v>538</v>
      </c>
      <c r="B79" s="78" t="s">
        <v>33</v>
      </c>
      <c r="C79" s="79">
        <v>34</v>
      </c>
      <c r="D79" s="89">
        <v>7</v>
      </c>
      <c r="F79" s="78" t="s">
        <v>752</v>
      </c>
      <c r="G79" s="78" t="s">
        <v>174</v>
      </c>
      <c r="H79" s="79">
        <v>1</v>
      </c>
      <c r="I79" s="89">
        <v>7</v>
      </c>
    </row>
    <row r="80" spans="1:9" ht="13.5">
      <c r="A80" s="78" t="s">
        <v>539</v>
      </c>
      <c r="B80" s="78" t="s">
        <v>26</v>
      </c>
      <c r="C80" s="79">
        <v>16</v>
      </c>
      <c r="D80" s="89">
        <v>7</v>
      </c>
      <c r="F80" s="78" t="s">
        <v>521</v>
      </c>
      <c r="G80" s="78" t="s">
        <v>23</v>
      </c>
      <c r="H80" s="79">
        <v>18</v>
      </c>
      <c r="I80" s="89">
        <v>7</v>
      </c>
    </row>
    <row r="81" spans="1:9" ht="13.5">
      <c r="A81" s="78" t="s">
        <v>540</v>
      </c>
      <c r="B81" s="78" t="s">
        <v>24</v>
      </c>
      <c r="C81" s="79">
        <v>7</v>
      </c>
      <c r="D81" s="89">
        <v>7</v>
      </c>
      <c r="F81" s="78" t="s">
        <v>522</v>
      </c>
      <c r="G81" s="78" t="s">
        <v>22</v>
      </c>
      <c r="H81" s="79">
        <v>43</v>
      </c>
      <c r="I81" s="89">
        <v>7</v>
      </c>
    </row>
    <row r="82" spans="1:9" ht="13.5">
      <c r="A82" s="78" t="s">
        <v>542</v>
      </c>
      <c r="B82" s="78" t="s">
        <v>341</v>
      </c>
      <c r="C82" s="79">
        <v>14</v>
      </c>
      <c r="D82" s="89">
        <v>7</v>
      </c>
      <c r="F82" s="78" t="s">
        <v>523</v>
      </c>
      <c r="G82" s="78" t="s">
        <v>35</v>
      </c>
      <c r="H82" s="79">
        <v>16</v>
      </c>
      <c r="I82" s="89">
        <v>7</v>
      </c>
    </row>
    <row r="83" spans="1:9" ht="13.5">
      <c r="A83" s="78" t="s">
        <v>756</v>
      </c>
      <c r="B83" s="78" t="s">
        <v>35</v>
      </c>
      <c r="C83" s="79">
        <v>1</v>
      </c>
      <c r="D83" s="89">
        <v>7</v>
      </c>
      <c r="F83" s="78" t="s">
        <v>524</v>
      </c>
      <c r="G83" s="78" t="s">
        <v>25</v>
      </c>
      <c r="H83" s="79">
        <v>36</v>
      </c>
      <c r="I83" s="89">
        <v>7</v>
      </c>
    </row>
    <row r="84" spans="1:9" ht="13.5">
      <c r="A84" s="78" t="s">
        <v>543</v>
      </c>
      <c r="B84" s="78" t="s">
        <v>174</v>
      </c>
      <c r="C84" s="79">
        <v>17</v>
      </c>
      <c r="D84" s="89">
        <v>7</v>
      </c>
      <c r="F84" s="78" t="s">
        <v>525</v>
      </c>
      <c r="G84" s="78" t="s">
        <v>343</v>
      </c>
      <c r="H84" s="79">
        <v>29</v>
      </c>
      <c r="I84" s="89">
        <v>7</v>
      </c>
    </row>
    <row r="85" spans="1:9" ht="13.5">
      <c r="A85" s="78" t="s">
        <v>544</v>
      </c>
      <c r="B85" s="78" t="s">
        <v>27</v>
      </c>
      <c r="C85" s="79">
        <v>23</v>
      </c>
      <c r="D85" s="89">
        <v>7</v>
      </c>
      <c r="F85" s="78" t="s">
        <v>753</v>
      </c>
      <c r="G85" s="78" t="s">
        <v>22</v>
      </c>
      <c r="H85" s="79">
        <v>28</v>
      </c>
      <c r="I85" s="89">
        <v>7</v>
      </c>
    </row>
    <row r="86" spans="1:9" ht="13.5">
      <c r="A86" s="78" t="s">
        <v>545</v>
      </c>
      <c r="B86" s="78" t="s">
        <v>31</v>
      </c>
      <c r="C86" s="79">
        <v>26</v>
      </c>
      <c r="D86" s="89">
        <v>7</v>
      </c>
      <c r="F86" s="78" t="s">
        <v>526</v>
      </c>
      <c r="G86" s="78" t="s">
        <v>29</v>
      </c>
      <c r="H86" s="79">
        <v>15</v>
      </c>
      <c r="I86" s="89">
        <v>7</v>
      </c>
    </row>
    <row r="87" spans="1:9" ht="13.5">
      <c r="A87" s="78" t="s">
        <v>757</v>
      </c>
      <c r="B87" s="78" t="s">
        <v>25</v>
      </c>
      <c r="C87" s="79">
        <v>21</v>
      </c>
      <c r="D87" s="89">
        <v>7</v>
      </c>
      <c r="F87" s="78" t="s">
        <v>527</v>
      </c>
      <c r="G87" s="78" t="s">
        <v>175</v>
      </c>
      <c r="H87" s="79">
        <v>22</v>
      </c>
      <c r="I87" s="89">
        <v>7</v>
      </c>
    </row>
    <row r="88" spans="1:9" ht="13.5">
      <c r="A88" s="78" t="s">
        <v>546</v>
      </c>
      <c r="B88" s="78" t="s">
        <v>21</v>
      </c>
      <c r="C88" s="79">
        <v>52</v>
      </c>
      <c r="D88" s="89">
        <v>7</v>
      </c>
      <c r="F88" s="78" t="s">
        <v>528</v>
      </c>
      <c r="G88" s="78" t="s">
        <v>343</v>
      </c>
      <c r="H88" s="79">
        <v>6</v>
      </c>
      <c r="I88" s="89">
        <v>7</v>
      </c>
    </row>
    <row r="89" spans="1:9" ht="13.5">
      <c r="A89" s="78" t="s">
        <v>547</v>
      </c>
      <c r="B89" s="78" t="s">
        <v>26</v>
      </c>
      <c r="C89" s="79">
        <v>28</v>
      </c>
      <c r="D89" s="89">
        <v>7</v>
      </c>
      <c r="F89" s="78" t="s">
        <v>529</v>
      </c>
      <c r="G89" s="78" t="s">
        <v>342</v>
      </c>
      <c r="H89" s="79">
        <v>18</v>
      </c>
      <c r="I89" s="89">
        <v>7</v>
      </c>
    </row>
    <row r="90" spans="1:9" ht="13.5">
      <c r="A90" s="78" t="s">
        <v>548</v>
      </c>
      <c r="B90" s="78" t="s">
        <v>23</v>
      </c>
      <c r="C90" s="79">
        <v>17</v>
      </c>
      <c r="D90" s="89">
        <v>7</v>
      </c>
      <c r="F90" s="78" t="s">
        <v>530</v>
      </c>
      <c r="G90" s="78" t="s">
        <v>342</v>
      </c>
      <c r="H90" s="79">
        <v>15</v>
      </c>
      <c r="I90" s="89">
        <v>7</v>
      </c>
    </row>
    <row r="91" spans="1:9" ht="13.5">
      <c r="A91" s="78" t="s">
        <v>550</v>
      </c>
      <c r="B91" s="78" t="s">
        <v>35</v>
      </c>
      <c r="C91" s="79">
        <v>26</v>
      </c>
      <c r="D91" s="89">
        <v>7</v>
      </c>
      <c r="F91" s="78" t="s">
        <v>531</v>
      </c>
      <c r="G91" s="78" t="s">
        <v>33</v>
      </c>
      <c r="H91" s="79">
        <v>7</v>
      </c>
      <c r="I91" s="89">
        <v>7</v>
      </c>
    </row>
    <row r="92" spans="1:9" ht="13.5">
      <c r="A92" s="78" t="s">
        <v>551</v>
      </c>
      <c r="B92" s="78" t="s">
        <v>31</v>
      </c>
      <c r="C92" s="79">
        <v>10</v>
      </c>
      <c r="D92" s="89">
        <v>7</v>
      </c>
      <c r="F92" s="78" t="s">
        <v>532</v>
      </c>
      <c r="G92" s="78" t="s">
        <v>174</v>
      </c>
      <c r="H92" s="79">
        <v>19</v>
      </c>
      <c r="I92" s="89">
        <v>7</v>
      </c>
    </row>
    <row r="93" spans="1:9" ht="13.5">
      <c r="A93" s="78" t="s">
        <v>759</v>
      </c>
      <c r="B93" s="78" t="s">
        <v>29</v>
      </c>
      <c r="C93" s="79">
        <v>24</v>
      </c>
      <c r="D93" s="89">
        <v>7</v>
      </c>
      <c r="F93" s="78" t="s">
        <v>533</v>
      </c>
      <c r="G93" s="78" t="s">
        <v>23</v>
      </c>
      <c r="H93" s="79">
        <v>19</v>
      </c>
      <c r="I93" s="89">
        <v>7</v>
      </c>
    </row>
    <row r="94" spans="1:9" ht="13.5">
      <c r="A94" s="78" t="s">
        <v>552</v>
      </c>
      <c r="B94" s="78" t="s">
        <v>33</v>
      </c>
      <c r="C94" s="79">
        <v>18</v>
      </c>
      <c r="D94" s="89">
        <v>7</v>
      </c>
      <c r="F94" s="78" t="s">
        <v>754</v>
      </c>
      <c r="G94" s="78" t="s">
        <v>27</v>
      </c>
      <c r="H94" s="79">
        <v>28</v>
      </c>
      <c r="I94" s="89">
        <v>7</v>
      </c>
    </row>
    <row r="95" spans="1:9" ht="13.5">
      <c r="A95" s="78" t="s">
        <v>553</v>
      </c>
      <c r="B95" s="78" t="s">
        <v>32</v>
      </c>
      <c r="C95" s="79">
        <v>2</v>
      </c>
      <c r="D95" s="89">
        <v>7</v>
      </c>
      <c r="F95" s="78" t="s">
        <v>948</v>
      </c>
      <c r="G95" s="78" t="s">
        <v>23</v>
      </c>
      <c r="H95" s="79">
        <v>9</v>
      </c>
      <c r="I95" s="89">
        <v>7</v>
      </c>
    </row>
    <row r="96" spans="1:9" ht="13.5">
      <c r="A96" s="78" t="s">
        <v>555</v>
      </c>
      <c r="B96" s="78" t="s">
        <v>29</v>
      </c>
      <c r="C96" s="79">
        <v>30</v>
      </c>
      <c r="D96" s="89">
        <v>7</v>
      </c>
      <c r="F96" s="78" t="s">
        <v>534</v>
      </c>
      <c r="G96" s="78" t="s">
        <v>342</v>
      </c>
      <c r="H96" s="79">
        <v>21</v>
      </c>
      <c r="I96" s="89">
        <v>7</v>
      </c>
    </row>
    <row r="97" spans="1:9" ht="13.5">
      <c r="A97" s="78" t="s">
        <v>556</v>
      </c>
      <c r="B97" s="78" t="s">
        <v>26</v>
      </c>
      <c r="C97" s="79">
        <v>31</v>
      </c>
      <c r="D97" s="89">
        <v>7</v>
      </c>
      <c r="F97" s="78" t="s">
        <v>949</v>
      </c>
      <c r="G97" s="78" t="s">
        <v>174</v>
      </c>
      <c r="H97" s="79">
        <v>9</v>
      </c>
      <c r="I97" s="89">
        <v>7</v>
      </c>
    </row>
    <row r="98" spans="1:9" ht="13.5">
      <c r="A98" s="78" t="s">
        <v>557</v>
      </c>
      <c r="B98" s="78" t="s">
        <v>28</v>
      </c>
      <c r="C98" s="79">
        <v>42</v>
      </c>
      <c r="D98" s="89">
        <v>7</v>
      </c>
      <c r="F98" s="78" t="s">
        <v>950</v>
      </c>
      <c r="G98" s="78" t="s">
        <v>23</v>
      </c>
      <c r="H98" s="79">
        <v>16</v>
      </c>
      <c r="I98" s="89">
        <v>7</v>
      </c>
    </row>
    <row r="99" spans="1:9" ht="13.5">
      <c r="A99" s="78" t="s">
        <v>558</v>
      </c>
      <c r="B99" s="78" t="s">
        <v>24</v>
      </c>
      <c r="C99" s="79">
        <v>18</v>
      </c>
      <c r="D99" s="89">
        <v>7</v>
      </c>
      <c r="F99" s="78" t="s">
        <v>535</v>
      </c>
      <c r="G99" s="78" t="s">
        <v>32</v>
      </c>
      <c r="H99" s="79">
        <v>28</v>
      </c>
      <c r="I99" s="89">
        <v>7</v>
      </c>
    </row>
    <row r="100" spans="1:9" ht="13.5">
      <c r="A100" s="78" t="s">
        <v>559</v>
      </c>
      <c r="B100" s="78" t="s">
        <v>34</v>
      </c>
      <c r="C100" s="79">
        <v>33</v>
      </c>
      <c r="D100" s="89">
        <v>7</v>
      </c>
      <c r="F100" s="78" t="s">
        <v>951</v>
      </c>
      <c r="G100" s="78" t="s">
        <v>174</v>
      </c>
      <c r="H100" s="79">
        <v>24</v>
      </c>
      <c r="I100" s="89">
        <v>7</v>
      </c>
    </row>
    <row r="101" spans="1:9" ht="13.5">
      <c r="A101" s="78" t="s">
        <v>560</v>
      </c>
      <c r="B101" s="78" t="s">
        <v>27</v>
      </c>
      <c r="C101" s="79">
        <v>42</v>
      </c>
      <c r="D101" s="89">
        <v>7</v>
      </c>
      <c r="F101" s="78" t="s">
        <v>536</v>
      </c>
      <c r="G101" s="78" t="s">
        <v>35</v>
      </c>
      <c r="H101" s="79">
        <v>15</v>
      </c>
      <c r="I101" s="89">
        <v>7</v>
      </c>
    </row>
    <row r="102" spans="1:9" ht="13.5">
      <c r="A102" s="78" t="s">
        <v>562</v>
      </c>
      <c r="B102" s="78" t="s">
        <v>175</v>
      </c>
      <c r="C102" s="79">
        <v>11</v>
      </c>
      <c r="D102" s="89">
        <v>7</v>
      </c>
      <c r="F102" s="78" t="s">
        <v>537</v>
      </c>
      <c r="G102" s="78" t="s">
        <v>35</v>
      </c>
      <c r="H102" s="79">
        <v>7</v>
      </c>
      <c r="I102" s="89">
        <v>7</v>
      </c>
    </row>
    <row r="103" spans="1:9" ht="13.5">
      <c r="A103" s="78" t="s">
        <v>563</v>
      </c>
      <c r="B103" s="78" t="s">
        <v>31</v>
      </c>
      <c r="C103" s="79">
        <v>16</v>
      </c>
      <c r="D103" s="89">
        <v>7</v>
      </c>
      <c r="F103" s="78" t="s">
        <v>755</v>
      </c>
      <c r="G103" s="78" t="s">
        <v>342</v>
      </c>
      <c r="H103" s="79">
        <v>9</v>
      </c>
      <c r="I103" s="89">
        <v>7</v>
      </c>
    </row>
    <row r="104" spans="1:9" ht="13.5">
      <c r="A104" s="78" t="s">
        <v>564</v>
      </c>
      <c r="B104" s="78" t="s">
        <v>341</v>
      </c>
      <c r="C104" s="79">
        <v>21</v>
      </c>
      <c r="D104" s="89">
        <v>7</v>
      </c>
      <c r="F104" s="78" t="s">
        <v>952</v>
      </c>
      <c r="G104" s="78" t="s">
        <v>31</v>
      </c>
      <c r="H104" s="79">
        <v>1</v>
      </c>
      <c r="I104" s="89">
        <v>7</v>
      </c>
    </row>
    <row r="105" spans="1:9" ht="13.5">
      <c r="A105" s="78" t="s">
        <v>565</v>
      </c>
      <c r="B105" s="78" t="s">
        <v>23</v>
      </c>
      <c r="C105" s="79">
        <v>13</v>
      </c>
      <c r="D105" s="89">
        <v>7</v>
      </c>
      <c r="F105" s="78" t="s">
        <v>538</v>
      </c>
      <c r="G105" s="78" t="s">
        <v>33</v>
      </c>
      <c r="H105" s="79">
        <v>34</v>
      </c>
      <c r="I105" s="89">
        <v>7</v>
      </c>
    </row>
    <row r="106" spans="1:9" ht="13.5">
      <c r="A106" s="78" t="s">
        <v>760</v>
      </c>
      <c r="B106" s="78" t="s">
        <v>343</v>
      </c>
      <c r="C106" s="79">
        <v>32</v>
      </c>
      <c r="D106" s="89">
        <v>7</v>
      </c>
      <c r="F106" s="78" t="s">
        <v>539</v>
      </c>
      <c r="G106" s="78" t="s">
        <v>26</v>
      </c>
      <c r="H106" s="79">
        <v>16</v>
      </c>
      <c r="I106" s="89">
        <v>7</v>
      </c>
    </row>
    <row r="107" spans="1:9" ht="13.5">
      <c r="A107" s="78" t="s">
        <v>566</v>
      </c>
      <c r="B107" s="78" t="s">
        <v>341</v>
      </c>
      <c r="C107" s="79">
        <v>19</v>
      </c>
      <c r="D107" s="89">
        <v>7</v>
      </c>
      <c r="F107" s="78" t="s">
        <v>953</v>
      </c>
      <c r="G107" s="78" t="s">
        <v>33</v>
      </c>
      <c r="H107" s="79">
        <v>7</v>
      </c>
      <c r="I107" s="89">
        <v>7</v>
      </c>
    </row>
    <row r="108" spans="1:9" ht="13.5">
      <c r="A108" s="78" t="s">
        <v>567</v>
      </c>
      <c r="B108" s="78" t="s">
        <v>24</v>
      </c>
      <c r="C108" s="79">
        <v>25</v>
      </c>
      <c r="D108" s="89">
        <v>7</v>
      </c>
      <c r="F108" s="78" t="s">
        <v>954</v>
      </c>
      <c r="G108" s="78" t="s">
        <v>343</v>
      </c>
      <c r="H108" s="79">
        <v>11</v>
      </c>
      <c r="I108" s="89">
        <v>7</v>
      </c>
    </row>
    <row r="109" spans="1:9" ht="13.5">
      <c r="A109" s="78" t="s">
        <v>568</v>
      </c>
      <c r="B109" s="78" t="s">
        <v>23</v>
      </c>
      <c r="C109" s="79">
        <v>22</v>
      </c>
      <c r="D109" s="89">
        <v>7</v>
      </c>
      <c r="F109" s="78" t="s">
        <v>540</v>
      </c>
      <c r="G109" s="78" t="s">
        <v>24</v>
      </c>
      <c r="H109" s="79">
        <v>7</v>
      </c>
      <c r="I109" s="89">
        <v>7</v>
      </c>
    </row>
    <row r="110" spans="1:9" ht="13.5">
      <c r="A110" s="78" t="s">
        <v>569</v>
      </c>
      <c r="B110" s="78" t="s">
        <v>31</v>
      </c>
      <c r="C110" s="79">
        <v>15</v>
      </c>
      <c r="D110" s="89">
        <v>7</v>
      </c>
      <c r="F110" s="78" t="s">
        <v>541</v>
      </c>
      <c r="G110" s="78" t="s">
        <v>343</v>
      </c>
      <c r="H110" s="79">
        <v>12</v>
      </c>
      <c r="I110" s="89">
        <v>7</v>
      </c>
    </row>
    <row r="111" spans="1:9" ht="13.5">
      <c r="A111" s="78" t="s">
        <v>570</v>
      </c>
      <c r="B111" s="78" t="s">
        <v>342</v>
      </c>
      <c r="C111" s="79">
        <v>26</v>
      </c>
      <c r="D111" s="89">
        <v>7</v>
      </c>
      <c r="F111" s="78" t="s">
        <v>542</v>
      </c>
      <c r="G111" s="78" t="s">
        <v>341</v>
      </c>
      <c r="H111" s="79">
        <v>14</v>
      </c>
      <c r="I111" s="89">
        <v>7</v>
      </c>
    </row>
    <row r="112" spans="1:9" ht="13.5">
      <c r="A112" s="78" t="s">
        <v>571</v>
      </c>
      <c r="B112" s="78" t="s">
        <v>26</v>
      </c>
      <c r="C112" s="79">
        <v>26</v>
      </c>
      <c r="D112" s="89">
        <v>7</v>
      </c>
      <c r="F112" s="78" t="s">
        <v>955</v>
      </c>
      <c r="G112" s="78" t="s">
        <v>27</v>
      </c>
      <c r="H112" s="79">
        <v>6</v>
      </c>
      <c r="I112" s="89">
        <v>7</v>
      </c>
    </row>
    <row r="113" spans="1:9" ht="13.5">
      <c r="A113" s="78" t="s">
        <v>572</v>
      </c>
      <c r="B113" s="78" t="s">
        <v>343</v>
      </c>
      <c r="C113" s="79">
        <v>26</v>
      </c>
      <c r="D113" s="89">
        <v>7</v>
      </c>
      <c r="F113" s="78" t="s">
        <v>756</v>
      </c>
      <c r="G113" s="78" t="s">
        <v>35</v>
      </c>
      <c r="H113" s="79">
        <v>1</v>
      </c>
      <c r="I113" s="89">
        <v>7</v>
      </c>
    </row>
    <row r="114" spans="1:9" ht="13.5">
      <c r="A114" s="78" t="s">
        <v>573</v>
      </c>
      <c r="B114" s="78" t="s">
        <v>21</v>
      </c>
      <c r="C114" s="79">
        <v>35</v>
      </c>
      <c r="D114" s="89">
        <v>7</v>
      </c>
      <c r="F114" s="78" t="s">
        <v>543</v>
      </c>
      <c r="G114" s="78" t="s">
        <v>174</v>
      </c>
      <c r="H114" s="79">
        <v>17</v>
      </c>
      <c r="I114" s="89">
        <v>7</v>
      </c>
    </row>
    <row r="115" spans="1:9" ht="13.5">
      <c r="A115" s="78" t="s">
        <v>574</v>
      </c>
      <c r="B115" s="78" t="s">
        <v>26</v>
      </c>
      <c r="C115" s="79">
        <v>18</v>
      </c>
      <c r="D115" s="89">
        <v>7</v>
      </c>
      <c r="F115" s="78" t="s">
        <v>544</v>
      </c>
      <c r="G115" s="78" t="s">
        <v>27</v>
      </c>
      <c r="H115" s="79">
        <v>23</v>
      </c>
      <c r="I115" s="89">
        <v>7</v>
      </c>
    </row>
    <row r="116" spans="1:9" ht="13.5">
      <c r="A116" s="78" t="s">
        <v>575</v>
      </c>
      <c r="B116" s="78" t="s">
        <v>25</v>
      </c>
      <c r="C116" s="79">
        <v>45</v>
      </c>
      <c r="D116" s="89">
        <v>7</v>
      </c>
      <c r="F116" s="78" t="s">
        <v>545</v>
      </c>
      <c r="G116" s="78" t="s">
        <v>31</v>
      </c>
      <c r="H116" s="79">
        <v>26</v>
      </c>
      <c r="I116" s="89">
        <v>7</v>
      </c>
    </row>
    <row r="117" spans="1:9" ht="13.5">
      <c r="A117" s="78" t="s">
        <v>576</v>
      </c>
      <c r="B117" s="78" t="s">
        <v>22</v>
      </c>
      <c r="C117" s="79">
        <v>22</v>
      </c>
      <c r="D117" s="89">
        <v>7</v>
      </c>
      <c r="F117" s="78" t="s">
        <v>757</v>
      </c>
      <c r="G117" s="78" t="s">
        <v>25</v>
      </c>
      <c r="H117" s="79">
        <v>21</v>
      </c>
      <c r="I117" s="89">
        <v>7</v>
      </c>
    </row>
    <row r="118" spans="1:9" ht="13.5">
      <c r="A118" s="78" t="s">
        <v>577</v>
      </c>
      <c r="B118" s="78" t="s">
        <v>21</v>
      </c>
      <c r="C118" s="79">
        <v>1</v>
      </c>
      <c r="D118" s="89">
        <v>7</v>
      </c>
      <c r="F118" s="78" t="s">
        <v>956</v>
      </c>
      <c r="G118" s="78" t="s">
        <v>33</v>
      </c>
      <c r="H118" s="79">
        <v>4</v>
      </c>
      <c r="I118" s="89">
        <v>7</v>
      </c>
    </row>
    <row r="119" spans="1:9" ht="13.5">
      <c r="A119" s="78" t="s">
        <v>578</v>
      </c>
      <c r="B119" s="78" t="s">
        <v>28</v>
      </c>
      <c r="C119" s="79">
        <v>20</v>
      </c>
      <c r="D119" s="89">
        <v>7</v>
      </c>
      <c r="F119" s="78" t="s">
        <v>546</v>
      </c>
      <c r="G119" s="78" t="s">
        <v>21</v>
      </c>
      <c r="H119" s="79">
        <v>52</v>
      </c>
      <c r="I119" s="89">
        <v>7</v>
      </c>
    </row>
    <row r="120" spans="1:9" ht="13.5">
      <c r="A120" s="78" t="s">
        <v>579</v>
      </c>
      <c r="B120" s="78" t="s">
        <v>341</v>
      </c>
      <c r="C120" s="79">
        <v>27</v>
      </c>
      <c r="D120" s="89">
        <v>7</v>
      </c>
      <c r="F120" s="78" t="s">
        <v>547</v>
      </c>
      <c r="G120" s="78" t="s">
        <v>26</v>
      </c>
      <c r="H120" s="79">
        <v>28</v>
      </c>
      <c r="I120" s="89">
        <v>7</v>
      </c>
    </row>
    <row r="121" spans="1:9" ht="13.5">
      <c r="A121" s="78" t="s">
        <v>580</v>
      </c>
      <c r="B121" s="78" t="s">
        <v>26</v>
      </c>
      <c r="C121" s="79">
        <v>12</v>
      </c>
      <c r="D121" s="89">
        <v>7</v>
      </c>
      <c r="F121" s="78" t="s">
        <v>957</v>
      </c>
      <c r="G121" s="78" t="s">
        <v>341</v>
      </c>
      <c r="H121" s="79">
        <v>7</v>
      </c>
      <c r="I121" s="89">
        <v>7</v>
      </c>
    </row>
    <row r="122" spans="1:9" ht="13.5">
      <c r="A122" s="78" t="s">
        <v>761</v>
      </c>
      <c r="B122" s="78" t="s">
        <v>26</v>
      </c>
      <c r="C122" s="79">
        <v>1</v>
      </c>
      <c r="D122" s="89">
        <v>7</v>
      </c>
      <c r="F122" s="78" t="s">
        <v>548</v>
      </c>
      <c r="G122" s="78" t="s">
        <v>23</v>
      </c>
      <c r="H122" s="79">
        <v>17</v>
      </c>
      <c r="I122" s="89">
        <v>7</v>
      </c>
    </row>
    <row r="123" spans="1:9" ht="13.5">
      <c r="A123" s="78" t="s">
        <v>581</v>
      </c>
      <c r="B123" s="78" t="s">
        <v>32</v>
      </c>
      <c r="C123" s="79">
        <v>6</v>
      </c>
      <c r="D123" s="89">
        <v>7</v>
      </c>
      <c r="F123" s="78" t="s">
        <v>549</v>
      </c>
      <c r="G123" s="78" t="s">
        <v>28</v>
      </c>
      <c r="H123" s="79">
        <v>17</v>
      </c>
      <c r="I123" s="89">
        <v>7</v>
      </c>
    </row>
    <row r="124" spans="1:9" ht="13.5">
      <c r="A124" s="78" t="s">
        <v>582</v>
      </c>
      <c r="B124" s="78" t="s">
        <v>341</v>
      </c>
      <c r="C124" s="79">
        <v>27</v>
      </c>
      <c r="D124" s="89">
        <v>7</v>
      </c>
      <c r="F124" s="78" t="s">
        <v>958</v>
      </c>
      <c r="G124" s="78" t="s">
        <v>342</v>
      </c>
      <c r="H124" s="79">
        <v>4</v>
      </c>
      <c r="I124" s="89">
        <v>7</v>
      </c>
    </row>
    <row r="125" spans="1:9" ht="13.5">
      <c r="A125" s="78" t="s">
        <v>762</v>
      </c>
      <c r="B125" s="78" t="s">
        <v>174</v>
      </c>
      <c r="C125" s="79">
        <v>24</v>
      </c>
      <c r="D125" s="89">
        <v>7</v>
      </c>
      <c r="F125" s="78" t="s">
        <v>758</v>
      </c>
      <c r="G125" s="78" t="s">
        <v>343</v>
      </c>
      <c r="H125" s="79">
        <v>14</v>
      </c>
      <c r="I125" s="89">
        <v>7</v>
      </c>
    </row>
    <row r="126" spans="1:9" ht="13.5">
      <c r="A126" s="78" t="s">
        <v>584</v>
      </c>
      <c r="B126" s="78" t="s">
        <v>30</v>
      </c>
      <c r="C126" s="79">
        <v>3</v>
      </c>
      <c r="D126" s="89">
        <v>7</v>
      </c>
      <c r="F126" s="78" t="s">
        <v>550</v>
      </c>
      <c r="G126" s="78" t="s">
        <v>35</v>
      </c>
      <c r="H126" s="79">
        <v>26</v>
      </c>
      <c r="I126" s="89">
        <v>7</v>
      </c>
    </row>
    <row r="127" spans="1:9" ht="13.5">
      <c r="A127" s="78" t="s">
        <v>585</v>
      </c>
      <c r="B127" s="78" t="s">
        <v>30</v>
      </c>
      <c r="C127" s="79">
        <v>22</v>
      </c>
      <c r="D127" s="89">
        <v>7</v>
      </c>
      <c r="F127" s="78" t="s">
        <v>551</v>
      </c>
      <c r="G127" s="78" t="s">
        <v>31</v>
      </c>
      <c r="H127" s="79">
        <v>10</v>
      </c>
      <c r="I127" s="89">
        <v>7</v>
      </c>
    </row>
    <row r="128" spans="1:9" ht="13.5">
      <c r="A128" s="78" t="s">
        <v>586</v>
      </c>
      <c r="B128" s="78" t="s">
        <v>21</v>
      </c>
      <c r="C128" s="79">
        <v>37</v>
      </c>
      <c r="D128" s="89">
        <v>7</v>
      </c>
      <c r="F128" s="78" t="s">
        <v>959</v>
      </c>
      <c r="G128" s="78" t="s">
        <v>341</v>
      </c>
      <c r="H128" s="79">
        <v>4</v>
      </c>
      <c r="I128" s="89">
        <v>7</v>
      </c>
    </row>
    <row r="129" spans="1:9" ht="13.5">
      <c r="A129" s="78" t="s">
        <v>763</v>
      </c>
      <c r="B129" s="78" t="s">
        <v>34</v>
      </c>
      <c r="C129" s="79">
        <v>20</v>
      </c>
      <c r="D129" s="89">
        <v>7</v>
      </c>
      <c r="F129" s="78" t="s">
        <v>759</v>
      </c>
      <c r="G129" s="78" t="s">
        <v>29</v>
      </c>
      <c r="H129" s="79">
        <v>24</v>
      </c>
      <c r="I129" s="89">
        <v>7</v>
      </c>
    </row>
    <row r="130" spans="1:9" ht="13.5">
      <c r="A130" s="78" t="s">
        <v>587</v>
      </c>
      <c r="B130" s="78" t="s">
        <v>30</v>
      </c>
      <c r="C130" s="79">
        <v>43</v>
      </c>
      <c r="D130" s="89">
        <v>7</v>
      </c>
      <c r="F130" s="78" t="s">
        <v>552</v>
      </c>
      <c r="G130" s="78" t="s">
        <v>33</v>
      </c>
      <c r="H130" s="79">
        <v>18</v>
      </c>
      <c r="I130" s="89">
        <v>7</v>
      </c>
    </row>
    <row r="131" spans="1:9" ht="13.5">
      <c r="A131" s="78" t="s">
        <v>764</v>
      </c>
      <c r="B131" s="78" t="s">
        <v>34</v>
      </c>
      <c r="C131" s="79">
        <v>36</v>
      </c>
      <c r="D131" s="89">
        <v>7</v>
      </c>
      <c r="F131" s="78" t="s">
        <v>553</v>
      </c>
      <c r="G131" s="78" t="s">
        <v>32</v>
      </c>
      <c r="H131" s="79">
        <v>2</v>
      </c>
      <c r="I131" s="89">
        <v>7</v>
      </c>
    </row>
    <row r="132" spans="1:9" ht="13.5">
      <c r="A132" s="78" t="s">
        <v>588</v>
      </c>
      <c r="B132" s="78" t="s">
        <v>175</v>
      </c>
      <c r="C132" s="79">
        <v>31</v>
      </c>
      <c r="D132" s="89">
        <v>7</v>
      </c>
      <c r="F132" s="78" t="s">
        <v>554</v>
      </c>
      <c r="G132" s="78" t="s">
        <v>174</v>
      </c>
      <c r="H132" s="79">
        <v>6</v>
      </c>
      <c r="I132" s="89">
        <v>7</v>
      </c>
    </row>
    <row r="133" spans="1:9" ht="13.5">
      <c r="A133" s="78" t="s">
        <v>765</v>
      </c>
      <c r="B133" s="78" t="s">
        <v>30</v>
      </c>
      <c r="C133" s="79">
        <v>1</v>
      </c>
      <c r="D133" s="89">
        <v>7</v>
      </c>
      <c r="F133" s="78" t="s">
        <v>555</v>
      </c>
      <c r="G133" s="78" t="s">
        <v>29</v>
      </c>
      <c r="H133" s="79">
        <v>30</v>
      </c>
      <c r="I133" s="89">
        <v>7</v>
      </c>
    </row>
    <row r="134" spans="1:9" ht="13.5">
      <c r="A134" s="78" t="s">
        <v>589</v>
      </c>
      <c r="B134" s="78" t="s">
        <v>28</v>
      </c>
      <c r="C134" s="79">
        <v>16</v>
      </c>
      <c r="D134" s="89">
        <v>7</v>
      </c>
      <c r="F134" s="78" t="s">
        <v>556</v>
      </c>
      <c r="G134" s="78" t="s">
        <v>26</v>
      </c>
      <c r="H134" s="79">
        <v>31</v>
      </c>
      <c r="I134" s="89">
        <v>7</v>
      </c>
    </row>
    <row r="135" spans="1:9" ht="13.5">
      <c r="A135" s="78" t="s">
        <v>590</v>
      </c>
      <c r="B135" s="78" t="s">
        <v>26</v>
      </c>
      <c r="C135" s="79">
        <v>21</v>
      </c>
      <c r="D135" s="89">
        <v>7</v>
      </c>
      <c r="F135" s="78" t="s">
        <v>557</v>
      </c>
      <c r="G135" s="78" t="s">
        <v>28</v>
      </c>
      <c r="H135" s="79">
        <v>42</v>
      </c>
      <c r="I135" s="89">
        <v>7</v>
      </c>
    </row>
    <row r="136" spans="1:9" ht="13.5">
      <c r="A136" s="78" t="s">
        <v>591</v>
      </c>
      <c r="B136" s="78" t="s">
        <v>341</v>
      </c>
      <c r="C136" s="79">
        <v>16</v>
      </c>
      <c r="D136" s="89">
        <v>7</v>
      </c>
      <c r="F136" s="78" t="s">
        <v>558</v>
      </c>
      <c r="G136" s="78" t="s">
        <v>24</v>
      </c>
      <c r="H136" s="79">
        <v>18</v>
      </c>
      <c r="I136" s="89">
        <v>7</v>
      </c>
    </row>
    <row r="137" spans="1:9" ht="13.5">
      <c r="A137" s="78" t="s">
        <v>592</v>
      </c>
      <c r="B137" s="78" t="s">
        <v>26</v>
      </c>
      <c r="C137" s="79">
        <v>41</v>
      </c>
      <c r="D137" s="89">
        <v>7</v>
      </c>
      <c r="F137" s="78" t="s">
        <v>559</v>
      </c>
      <c r="G137" s="78" t="s">
        <v>34</v>
      </c>
      <c r="H137" s="79">
        <v>33</v>
      </c>
      <c r="I137" s="89">
        <v>7</v>
      </c>
    </row>
    <row r="138" spans="1:9" ht="13.5">
      <c r="A138" s="78" t="s">
        <v>593</v>
      </c>
      <c r="B138" s="78" t="s">
        <v>32</v>
      </c>
      <c r="C138" s="79">
        <v>11</v>
      </c>
      <c r="D138" s="89">
        <v>7</v>
      </c>
      <c r="F138" s="78" t="s">
        <v>560</v>
      </c>
      <c r="G138" s="78" t="s">
        <v>27</v>
      </c>
      <c r="H138" s="79">
        <v>42</v>
      </c>
      <c r="I138" s="89">
        <v>7</v>
      </c>
    </row>
    <row r="139" spans="1:9" ht="13.5">
      <c r="A139" s="78" t="s">
        <v>594</v>
      </c>
      <c r="B139" s="78" t="s">
        <v>33</v>
      </c>
      <c r="C139" s="79">
        <v>25</v>
      </c>
      <c r="D139" s="89">
        <v>7</v>
      </c>
      <c r="F139" s="78" t="s">
        <v>561</v>
      </c>
      <c r="G139" s="78" t="s">
        <v>342</v>
      </c>
      <c r="H139" s="79">
        <v>10</v>
      </c>
      <c r="I139" s="89">
        <v>7</v>
      </c>
    </row>
    <row r="140" spans="1:9" ht="13.5">
      <c r="A140" s="78" t="s">
        <v>595</v>
      </c>
      <c r="B140" s="78" t="s">
        <v>174</v>
      </c>
      <c r="C140" s="79">
        <v>12</v>
      </c>
      <c r="D140" s="89">
        <v>7</v>
      </c>
      <c r="F140" s="78" t="s">
        <v>562</v>
      </c>
      <c r="G140" s="78" t="s">
        <v>175</v>
      </c>
      <c r="H140" s="79">
        <v>11</v>
      </c>
      <c r="I140" s="89">
        <v>7</v>
      </c>
    </row>
    <row r="141" spans="1:9" ht="13.5">
      <c r="A141" s="78" t="s">
        <v>596</v>
      </c>
      <c r="B141" s="78" t="s">
        <v>174</v>
      </c>
      <c r="C141" s="79">
        <v>19</v>
      </c>
      <c r="D141" s="89">
        <v>7</v>
      </c>
      <c r="F141" s="78" t="s">
        <v>563</v>
      </c>
      <c r="G141" s="78" t="s">
        <v>31</v>
      </c>
      <c r="H141" s="79">
        <v>16</v>
      </c>
      <c r="I141" s="89">
        <v>7</v>
      </c>
    </row>
    <row r="142" spans="1:9" ht="13.5">
      <c r="A142" s="78" t="s">
        <v>598</v>
      </c>
      <c r="B142" s="78" t="s">
        <v>28</v>
      </c>
      <c r="C142" s="79">
        <v>32</v>
      </c>
      <c r="D142" s="89">
        <v>7</v>
      </c>
      <c r="F142" s="78" t="s">
        <v>564</v>
      </c>
      <c r="G142" s="78" t="s">
        <v>341</v>
      </c>
      <c r="H142" s="79">
        <v>21</v>
      </c>
      <c r="I142" s="89">
        <v>7</v>
      </c>
    </row>
    <row r="143" spans="1:9" ht="13.5">
      <c r="A143" s="78" t="s">
        <v>599</v>
      </c>
      <c r="B143" s="78" t="s">
        <v>33</v>
      </c>
      <c r="C143" s="79">
        <v>27</v>
      </c>
      <c r="D143" s="89">
        <v>7</v>
      </c>
      <c r="F143" s="78" t="s">
        <v>565</v>
      </c>
      <c r="G143" s="78" t="s">
        <v>23</v>
      </c>
      <c r="H143" s="79">
        <v>13</v>
      </c>
      <c r="I143" s="89">
        <v>7</v>
      </c>
    </row>
    <row r="144" spans="1:9" ht="13.5">
      <c r="A144" s="78" t="s">
        <v>600</v>
      </c>
      <c r="B144" s="78" t="s">
        <v>341</v>
      </c>
      <c r="C144" s="79">
        <v>7</v>
      </c>
      <c r="D144" s="89">
        <v>7</v>
      </c>
      <c r="F144" s="78" t="s">
        <v>760</v>
      </c>
      <c r="G144" s="78" t="s">
        <v>343</v>
      </c>
      <c r="H144" s="79">
        <v>32</v>
      </c>
      <c r="I144" s="89">
        <v>7</v>
      </c>
    </row>
    <row r="145" spans="1:9" ht="13.5">
      <c r="A145" s="78" t="s">
        <v>601</v>
      </c>
      <c r="B145" s="78" t="s">
        <v>27</v>
      </c>
      <c r="C145" s="79">
        <v>26</v>
      </c>
      <c r="D145" s="89">
        <v>7</v>
      </c>
      <c r="F145" s="78" t="s">
        <v>566</v>
      </c>
      <c r="G145" s="78" t="s">
        <v>341</v>
      </c>
      <c r="H145" s="79">
        <v>19</v>
      </c>
      <c r="I145" s="89">
        <v>7</v>
      </c>
    </row>
    <row r="146" spans="1:9" ht="13.5">
      <c r="A146" s="78" t="s">
        <v>602</v>
      </c>
      <c r="B146" s="78" t="s">
        <v>22</v>
      </c>
      <c r="C146" s="79">
        <v>19</v>
      </c>
      <c r="D146" s="89">
        <v>7</v>
      </c>
      <c r="F146" s="78" t="s">
        <v>567</v>
      </c>
      <c r="G146" s="78" t="s">
        <v>24</v>
      </c>
      <c r="H146" s="79">
        <v>25</v>
      </c>
      <c r="I146" s="89">
        <v>7</v>
      </c>
    </row>
    <row r="147" spans="1:9" ht="13.5">
      <c r="A147" s="78" t="s">
        <v>603</v>
      </c>
      <c r="B147" s="78" t="s">
        <v>34</v>
      </c>
      <c r="C147" s="79">
        <v>37</v>
      </c>
      <c r="D147" s="89">
        <v>7</v>
      </c>
      <c r="F147" s="78" t="s">
        <v>960</v>
      </c>
      <c r="G147" s="78" t="s">
        <v>27</v>
      </c>
      <c r="H147" s="79">
        <v>15</v>
      </c>
      <c r="I147" s="89">
        <v>7</v>
      </c>
    </row>
    <row r="148" spans="1:9" ht="13.5">
      <c r="A148" s="78" t="s">
        <v>604</v>
      </c>
      <c r="B148" s="78" t="s">
        <v>174</v>
      </c>
      <c r="C148" s="79">
        <v>2</v>
      </c>
      <c r="D148" s="89">
        <v>7</v>
      </c>
      <c r="F148" s="78" t="s">
        <v>568</v>
      </c>
      <c r="G148" s="78" t="s">
        <v>23</v>
      </c>
      <c r="H148" s="79">
        <v>22</v>
      </c>
      <c r="I148" s="89">
        <v>7</v>
      </c>
    </row>
    <row r="149" spans="1:9" ht="13.5">
      <c r="A149" s="78" t="s">
        <v>605</v>
      </c>
      <c r="B149" s="78" t="s">
        <v>30</v>
      </c>
      <c r="C149" s="79">
        <v>21</v>
      </c>
      <c r="D149" s="89">
        <v>7</v>
      </c>
      <c r="F149" s="78" t="s">
        <v>569</v>
      </c>
      <c r="G149" s="78" t="s">
        <v>31</v>
      </c>
      <c r="H149" s="79">
        <v>15</v>
      </c>
      <c r="I149" s="89">
        <v>7</v>
      </c>
    </row>
    <row r="150" spans="1:9" ht="13.5">
      <c r="A150" s="78" t="s">
        <v>766</v>
      </c>
      <c r="B150" s="78" t="s">
        <v>35</v>
      </c>
      <c r="C150" s="79">
        <v>17</v>
      </c>
      <c r="D150" s="89">
        <v>7</v>
      </c>
      <c r="F150" s="78" t="s">
        <v>961</v>
      </c>
      <c r="G150" s="78" t="s">
        <v>30</v>
      </c>
      <c r="H150" s="79">
        <v>31</v>
      </c>
      <c r="I150" s="89">
        <v>7</v>
      </c>
    </row>
    <row r="151" spans="1:9" ht="13.5">
      <c r="A151" s="78" t="s">
        <v>852</v>
      </c>
      <c r="B151" s="78" t="s">
        <v>23</v>
      </c>
      <c r="C151" s="79">
        <v>1</v>
      </c>
      <c r="D151" s="89">
        <v>7</v>
      </c>
      <c r="F151" s="78" t="s">
        <v>570</v>
      </c>
      <c r="G151" s="78" t="s">
        <v>342</v>
      </c>
      <c r="H151" s="79">
        <v>26</v>
      </c>
      <c r="I151" s="89">
        <v>7</v>
      </c>
    </row>
    <row r="152" spans="1:9" ht="13.5">
      <c r="A152" s="78" t="s">
        <v>608</v>
      </c>
      <c r="B152" s="78" t="s">
        <v>342</v>
      </c>
      <c r="C152" s="79">
        <v>42</v>
      </c>
      <c r="D152" s="89">
        <v>7</v>
      </c>
      <c r="F152" s="78" t="s">
        <v>571</v>
      </c>
      <c r="G152" s="78" t="s">
        <v>26</v>
      </c>
      <c r="H152" s="79">
        <v>26</v>
      </c>
      <c r="I152" s="89">
        <v>7</v>
      </c>
    </row>
    <row r="153" spans="1:9" ht="13.5">
      <c r="A153" s="78" t="s">
        <v>610</v>
      </c>
      <c r="B153" s="78" t="s">
        <v>343</v>
      </c>
      <c r="C153" s="79">
        <v>20</v>
      </c>
      <c r="D153" s="89">
        <v>7</v>
      </c>
      <c r="F153" s="78" t="s">
        <v>572</v>
      </c>
      <c r="G153" s="78" t="s">
        <v>343</v>
      </c>
      <c r="H153" s="79">
        <v>26</v>
      </c>
      <c r="I153" s="89">
        <v>7</v>
      </c>
    </row>
    <row r="154" spans="1:9" ht="13.5">
      <c r="A154" s="78" t="s">
        <v>611</v>
      </c>
      <c r="B154" s="78" t="s">
        <v>341</v>
      </c>
      <c r="C154" s="79">
        <v>14</v>
      </c>
      <c r="D154" s="89">
        <v>7</v>
      </c>
      <c r="F154" s="78" t="s">
        <v>573</v>
      </c>
      <c r="G154" s="78" t="s">
        <v>21</v>
      </c>
      <c r="H154" s="79">
        <v>35</v>
      </c>
      <c r="I154" s="89">
        <v>7</v>
      </c>
    </row>
    <row r="155" spans="1:9" ht="13.5">
      <c r="A155" s="78" t="s">
        <v>767</v>
      </c>
      <c r="B155" s="78" t="s">
        <v>35</v>
      </c>
      <c r="C155" s="79">
        <v>23</v>
      </c>
      <c r="D155" s="89">
        <v>7</v>
      </c>
      <c r="F155" s="78" t="s">
        <v>574</v>
      </c>
      <c r="G155" s="78" t="s">
        <v>26</v>
      </c>
      <c r="H155" s="79">
        <v>18</v>
      </c>
      <c r="I155" s="89">
        <v>7</v>
      </c>
    </row>
    <row r="156" spans="1:9" ht="13.5">
      <c r="A156" s="78" t="s">
        <v>612</v>
      </c>
      <c r="B156" s="78" t="s">
        <v>33</v>
      </c>
      <c r="C156" s="79">
        <v>27</v>
      </c>
      <c r="D156" s="89">
        <v>7</v>
      </c>
      <c r="F156" s="78" t="s">
        <v>575</v>
      </c>
      <c r="G156" s="78" t="s">
        <v>25</v>
      </c>
      <c r="H156" s="79">
        <v>45</v>
      </c>
      <c r="I156" s="89">
        <v>7</v>
      </c>
    </row>
    <row r="157" spans="1:9" ht="13.5">
      <c r="A157" s="78" t="s">
        <v>768</v>
      </c>
      <c r="B157" s="78" t="s">
        <v>35</v>
      </c>
      <c r="C157" s="79">
        <v>20</v>
      </c>
      <c r="D157" s="89">
        <v>7</v>
      </c>
      <c r="F157" s="78" t="s">
        <v>576</v>
      </c>
      <c r="G157" s="78" t="s">
        <v>22</v>
      </c>
      <c r="H157" s="79">
        <v>22</v>
      </c>
      <c r="I157" s="89">
        <v>7</v>
      </c>
    </row>
    <row r="158" spans="1:9" ht="13.5">
      <c r="A158" s="78" t="s">
        <v>613</v>
      </c>
      <c r="B158" s="78" t="s">
        <v>343</v>
      </c>
      <c r="C158" s="79">
        <v>18</v>
      </c>
      <c r="D158" s="89">
        <v>7</v>
      </c>
      <c r="F158" s="78" t="s">
        <v>577</v>
      </c>
      <c r="G158" s="78" t="s">
        <v>21</v>
      </c>
      <c r="H158" s="79">
        <v>1</v>
      </c>
      <c r="I158" s="89">
        <v>7</v>
      </c>
    </row>
    <row r="159" spans="1:9" ht="13.5">
      <c r="A159" s="78" t="s">
        <v>614</v>
      </c>
      <c r="B159" s="78" t="s">
        <v>32</v>
      </c>
      <c r="C159" s="79">
        <v>29</v>
      </c>
      <c r="D159" s="89">
        <v>7</v>
      </c>
      <c r="F159" s="78" t="s">
        <v>578</v>
      </c>
      <c r="G159" s="78" t="s">
        <v>28</v>
      </c>
      <c r="H159" s="79">
        <v>20</v>
      </c>
      <c r="I159" s="89">
        <v>7</v>
      </c>
    </row>
    <row r="160" spans="1:9" ht="13.5">
      <c r="A160" s="78" t="s">
        <v>853</v>
      </c>
      <c r="B160" s="78" t="s">
        <v>29</v>
      </c>
      <c r="C160" s="79">
        <v>30</v>
      </c>
      <c r="D160" s="89">
        <v>7</v>
      </c>
      <c r="F160" s="78" t="s">
        <v>579</v>
      </c>
      <c r="G160" s="78" t="s">
        <v>341</v>
      </c>
      <c r="H160" s="79">
        <v>27</v>
      </c>
      <c r="I160" s="89">
        <v>7</v>
      </c>
    </row>
    <row r="161" spans="1:9" ht="13.5">
      <c r="A161" s="78" t="s">
        <v>769</v>
      </c>
      <c r="B161" s="78" t="s">
        <v>22</v>
      </c>
      <c r="C161" s="79">
        <v>5</v>
      </c>
      <c r="D161" s="89">
        <v>7</v>
      </c>
      <c r="F161" s="78" t="s">
        <v>580</v>
      </c>
      <c r="G161" s="78" t="s">
        <v>26</v>
      </c>
      <c r="H161" s="79">
        <v>12</v>
      </c>
      <c r="I161" s="89">
        <v>7</v>
      </c>
    </row>
    <row r="162" spans="1:9" ht="13.5">
      <c r="A162" s="78" t="s">
        <v>615</v>
      </c>
      <c r="B162" s="78" t="s">
        <v>27</v>
      </c>
      <c r="C162" s="79">
        <v>27</v>
      </c>
      <c r="D162" s="89">
        <v>7</v>
      </c>
      <c r="F162" s="78" t="s">
        <v>761</v>
      </c>
      <c r="G162" s="78" t="s">
        <v>26</v>
      </c>
      <c r="H162" s="79">
        <v>1</v>
      </c>
      <c r="I162" s="89">
        <v>7</v>
      </c>
    </row>
    <row r="163" spans="1:9" ht="13.5">
      <c r="A163" s="78" t="s">
        <v>616</v>
      </c>
      <c r="B163" s="78" t="s">
        <v>175</v>
      </c>
      <c r="C163" s="79">
        <v>16</v>
      </c>
      <c r="D163" s="89">
        <v>7</v>
      </c>
      <c r="F163" s="78" t="s">
        <v>581</v>
      </c>
      <c r="G163" s="78" t="s">
        <v>32</v>
      </c>
      <c r="H163" s="79">
        <v>6</v>
      </c>
      <c r="I163" s="89">
        <v>7</v>
      </c>
    </row>
    <row r="164" spans="1:9" ht="13.5">
      <c r="A164" s="78" t="s">
        <v>617</v>
      </c>
      <c r="B164" s="78" t="s">
        <v>341</v>
      </c>
      <c r="C164" s="79">
        <v>23</v>
      </c>
      <c r="D164" s="89">
        <v>7</v>
      </c>
      <c r="F164" s="78" t="s">
        <v>582</v>
      </c>
      <c r="G164" s="78" t="s">
        <v>341</v>
      </c>
      <c r="H164" s="79">
        <v>27</v>
      </c>
      <c r="I164" s="89">
        <v>7</v>
      </c>
    </row>
    <row r="165" spans="1:9" ht="13.5">
      <c r="A165" s="78" t="s">
        <v>618</v>
      </c>
      <c r="B165" s="78" t="s">
        <v>33</v>
      </c>
      <c r="C165" s="79">
        <v>39</v>
      </c>
      <c r="D165" s="89">
        <v>7</v>
      </c>
      <c r="F165" s="78" t="s">
        <v>762</v>
      </c>
      <c r="G165" s="78" t="s">
        <v>174</v>
      </c>
      <c r="H165" s="79">
        <v>24</v>
      </c>
      <c r="I165" s="89">
        <v>7</v>
      </c>
    </row>
    <row r="166" spans="1:9" ht="13.5">
      <c r="A166" s="78" t="s">
        <v>619</v>
      </c>
      <c r="B166" s="78" t="s">
        <v>32</v>
      </c>
      <c r="C166" s="79">
        <v>12</v>
      </c>
      <c r="D166" s="89">
        <v>7</v>
      </c>
      <c r="F166" s="78" t="s">
        <v>583</v>
      </c>
      <c r="G166" s="78" t="s">
        <v>34</v>
      </c>
      <c r="H166" s="79">
        <v>5</v>
      </c>
      <c r="I166" s="89">
        <v>7</v>
      </c>
    </row>
    <row r="167" spans="1:9" ht="13.5">
      <c r="A167" s="78" t="s">
        <v>620</v>
      </c>
      <c r="B167" s="78" t="s">
        <v>34</v>
      </c>
      <c r="C167" s="79">
        <v>26</v>
      </c>
      <c r="D167" s="89">
        <v>7</v>
      </c>
      <c r="F167" s="78" t="s">
        <v>584</v>
      </c>
      <c r="G167" s="78" t="s">
        <v>30</v>
      </c>
      <c r="H167" s="79">
        <v>3</v>
      </c>
      <c r="I167" s="89">
        <v>7</v>
      </c>
    </row>
    <row r="168" spans="1:9" ht="13.5">
      <c r="A168" s="78" t="s">
        <v>621</v>
      </c>
      <c r="B168" s="78" t="s">
        <v>26</v>
      </c>
      <c r="C168" s="79">
        <v>17</v>
      </c>
      <c r="D168" s="89">
        <v>7</v>
      </c>
      <c r="F168" s="78" t="s">
        <v>585</v>
      </c>
      <c r="G168" s="78" t="s">
        <v>30</v>
      </c>
      <c r="H168" s="79">
        <v>22</v>
      </c>
      <c r="I168" s="89">
        <v>7</v>
      </c>
    </row>
    <row r="169" spans="1:9" ht="13.5">
      <c r="A169" s="78" t="s">
        <v>622</v>
      </c>
      <c r="B169" s="78" t="s">
        <v>30</v>
      </c>
      <c r="C169" s="79">
        <v>18</v>
      </c>
      <c r="D169" s="89">
        <v>7</v>
      </c>
      <c r="F169" s="78" t="s">
        <v>586</v>
      </c>
      <c r="G169" s="78" t="s">
        <v>21</v>
      </c>
      <c r="H169" s="79">
        <v>37</v>
      </c>
      <c r="I169" s="89">
        <v>7</v>
      </c>
    </row>
    <row r="170" spans="1:9" ht="13.5">
      <c r="A170" s="78" t="s">
        <v>623</v>
      </c>
      <c r="B170" s="78" t="s">
        <v>34</v>
      </c>
      <c r="C170" s="79">
        <v>10</v>
      </c>
      <c r="D170" s="89">
        <v>7</v>
      </c>
      <c r="F170" s="78" t="s">
        <v>763</v>
      </c>
      <c r="G170" s="78" t="s">
        <v>34</v>
      </c>
      <c r="H170" s="79">
        <v>20</v>
      </c>
      <c r="I170" s="89">
        <v>7</v>
      </c>
    </row>
    <row r="171" spans="1:9" ht="13.5">
      <c r="A171" s="78" t="s">
        <v>624</v>
      </c>
      <c r="B171" s="78" t="s">
        <v>175</v>
      </c>
      <c r="C171" s="79">
        <v>11</v>
      </c>
      <c r="D171" s="89">
        <v>7</v>
      </c>
      <c r="F171" s="78" t="s">
        <v>587</v>
      </c>
      <c r="G171" s="78" t="s">
        <v>30</v>
      </c>
      <c r="H171" s="79">
        <v>43</v>
      </c>
      <c r="I171" s="89">
        <v>7</v>
      </c>
    </row>
    <row r="172" spans="1:9" ht="13.5">
      <c r="A172" s="78" t="s">
        <v>854</v>
      </c>
      <c r="B172" s="78" t="s">
        <v>28</v>
      </c>
      <c r="C172" s="79">
        <v>1</v>
      </c>
      <c r="D172" s="89">
        <v>7</v>
      </c>
      <c r="F172" s="78" t="s">
        <v>764</v>
      </c>
      <c r="G172" s="78" t="s">
        <v>34</v>
      </c>
      <c r="H172" s="79">
        <v>36</v>
      </c>
      <c r="I172" s="89">
        <v>7</v>
      </c>
    </row>
    <row r="173" spans="1:9" ht="13.5">
      <c r="A173" s="78" t="s">
        <v>625</v>
      </c>
      <c r="B173" s="78" t="s">
        <v>29</v>
      </c>
      <c r="C173" s="79">
        <v>30</v>
      </c>
      <c r="D173" s="89">
        <v>7</v>
      </c>
      <c r="F173" s="78" t="s">
        <v>588</v>
      </c>
      <c r="G173" s="78" t="s">
        <v>175</v>
      </c>
      <c r="H173" s="79">
        <v>31</v>
      </c>
      <c r="I173" s="89">
        <v>7</v>
      </c>
    </row>
    <row r="174" spans="1:9" ht="13.5">
      <c r="A174" s="78" t="s">
        <v>855</v>
      </c>
      <c r="B174" s="78" t="s">
        <v>23</v>
      </c>
      <c r="C174" s="79">
        <v>33</v>
      </c>
      <c r="D174" s="89">
        <v>7</v>
      </c>
      <c r="F174" s="78" t="s">
        <v>765</v>
      </c>
      <c r="G174" s="78" t="s">
        <v>30</v>
      </c>
      <c r="H174" s="79">
        <v>1</v>
      </c>
      <c r="I174" s="89">
        <v>7</v>
      </c>
    </row>
    <row r="175" spans="1:9" ht="13.5">
      <c r="A175" s="78"/>
      <c r="B175" s="78"/>
      <c r="C175" s="79"/>
      <c r="D175" s="89"/>
      <c r="F175" s="78" t="s">
        <v>589</v>
      </c>
      <c r="G175" s="78" t="s">
        <v>28</v>
      </c>
      <c r="H175" s="79">
        <v>16</v>
      </c>
      <c r="I175" s="89">
        <v>7</v>
      </c>
    </row>
    <row r="176" spans="1:9" ht="13.5">
      <c r="A176" s="78"/>
      <c r="B176" s="78"/>
      <c r="C176" s="79"/>
      <c r="D176" s="89"/>
      <c r="F176" s="78" t="s">
        <v>590</v>
      </c>
      <c r="G176" s="78" t="s">
        <v>26</v>
      </c>
      <c r="H176" s="79">
        <v>21</v>
      </c>
      <c r="I176" s="89">
        <v>7</v>
      </c>
    </row>
    <row r="177" spans="1:9" ht="13.5">
      <c r="A177" s="78"/>
      <c r="B177" s="78"/>
      <c r="C177" s="79"/>
      <c r="D177" s="89"/>
      <c r="F177" s="78" t="s">
        <v>962</v>
      </c>
      <c r="G177" s="78" t="s">
        <v>35</v>
      </c>
      <c r="H177" s="79">
        <v>2</v>
      </c>
      <c r="I177" s="89">
        <v>7</v>
      </c>
    </row>
    <row r="178" spans="1:9" ht="13.5">
      <c r="A178" s="78"/>
      <c r="B178" s="78"/>
      <c r="C178" s="79"/>
      <c r="D178" s="89"/>
      <c r="F178" s="78" t="s">
        <v>591</v>
      </c>
      <c r="G178" s="78" t="s">
        <v>341</v>
      </c>
      <c r="H178" s="79">
        <v>16</v>
      </c>
      <c r="I178" s="89">
        <v>7</v>
      </c>
    </row>
    <row r="179" spans="1:9" ht="13.5">
      <c r="A179" s="78"/>
      <c r="B179" s="78"/>
      <c r="C179" s="79"/>
      <c r="D179" s="89"/>
      <c r="F179" s="78" t="s">
        <v>963</v>
      </c>
      <c r="G179" s="78" t="s">
        <v>22</v>
      </c>
      <c r="H179" s="79">
        <v>1</v>
      </c>
      <c r="I179" s="89">
        <v>7</v>
      </c>
    </row>
    <row r="180" spans="1:9" ht="13.5">
      <c r="A180" s="78"/>
      <c r="B180" s="78"/>
      <c r="C180" s="79"/>
      <c r="D180" s="89"/>
      <c r="F180" s="78" t="s">
        <v>592</v>
      </c>
      <c r="G180" s="78" t="s">
        <v>26</v>
      </c>
      <c r="H180" s="79">
        <v>41</v>
      </c>
      <c r="I180" s="89">
        <v>7</v>
      </c>
    </row>
    <row r="181" spans="1:9" ht="13.5">
      <c r="A181" s="78"/>
      <c r="B181" s="78"/>
      <c r="C181" s="79"/>
      <c r="D181" s="89"/>
      <c r="F181" s="78" t="s">
        <v>593</v>
      </c>
      <c r="G181" s="78" t="s">
        <v>32</v>
      </c>
      <c r="H181" s="79">
        <v>11</v>
      </c>
      <c r="I181" s="89">
        <v>7</v>
      </c>
    </row>
    <row r="182" spans="6:9" ht="13.5">
      <c r="F182" s="140" t="s">
        <v>594</v>
      </c>
      <c r="G182" s="140" t="s">
        <v>33</v>
      </c>
      <c r="H182" s="141">
        <v>25</v>
      </c>
      <c r="I182" s="89">
        <v>7</v>
      </c>
    </row>
    <row r="183" spans="6:9" ht="13.5">
      <c r="F183" s="140" t="s">
        <v>595</v>
      </c>
      <c r="G183" s="140" t="s">
        <v>174</v>
      </c>
      <c r="H183" s="141">
        <v>12</v>
      </c>
      <c r="I183" s="89">
        <v>7</v>
      </c>
    </row>
    <row r="184" spans="6:9" ht="13.5">
      <c r="F184" s="140" t="s">
        <v>596</v>
      </c>
      <c r="G184" s="140" t="s">
        <v>174</v>
      </c>
      <c r="H184" s="141">
        <v>19</v>
      </c>
      <c r="I184" s="89">
        <v>7</v>
      </c>
    </row>
    <row r="185" spans="6:9" ht="13.5">
      <c r="F185" s="140" t="s">
        <v>597</v>
      </c>
      <c r="G185" s="140" t="s">
        <v>23</v>
      </c>
      <c r="H185" s="141">
        <v>14</v>
      </c>
      <c r="I185" s="89">
        <v>7</v>
      </c>
    </row>
    <row r="186" spans="6:9" ht="13.5">
      <c r="F186" s="140" t="s">
        <v>598</v>
      </c>
      <c r="G186" s="140" t="s">
        <v>28</v>
      </c>
      <c r="H186" s="141">
        <v>32</v>
      </c>
      <c r="I186" s="89">
        <v>7</v>
      </c>
    </row>
    <row r="187" spans="6:9" ht="13.5">
      <c r="F187" s="140" t="s">
        <v>599</v>
      </c>
      <c r="G187" s="140" t="s">
        <v>33</v>
      </c>
      <c r="H187" s="141">
        <v>27</v>
      </c>
      <c r="I187" s="89">
        <v>7</v>
      </c>
    </row>
    <row r="188" spans="6:9" ht="13.5">
      <c r="F188" s="140" t="s">
        <v>600</v>
      </c>
      <c r="G188" s="140" t="s">
        <v>341</v>
      </c>
      <c r="H188" s="141">
        <v>7</v>
      </c>
      <c r="I188" s="89">
        <v>7</v>
      </c>
    </row>
    <row r="189" spans="6:9" ht="13.5">
      <c r="F189" s="140" t="s">
        <v>601</v>
      </c>
      <c r="G189" s="140" t="s">
        <v>27</v>
      </c>
      <c r="H189" s="141">
        <v>26</v>
      </c>
      <c r="I189" s="89">
        <v>7</v>
      </c>
    </row>
    <row r="190" spans="6:9" ht="13.5">
      <c r="F190" s="140" t="s">
        <v>964</v>
      </c>
      <c r="G190" s="140" t="s">
        <v>24</v>
      </c>
      <c r="H190" s="141">
        <v>28</v>
      </c>
      <c r="I190" s="89">
        <v>7</v>
      </c>
    </row>
    <row r="191" spans="6:9" ht="13.5">
      <c r="F191" s="140" t="s">
        <v>602</v>
      </c>
      <c r="G191" s="140" t="s">
        <v>22</v>
      </c>
      <c r="H191" s="141">
        <v>19</v>
      </c>
      <c r="I191" s="89">
        <v>7</v>
      </c>
    </row>
    <row r="192" spans="6:9" ht="13.5">
      <c r="F192" s="140" t="s">
        <v>603</v>
      </c>
      <c r="G192" s="140" t="s">
        <v>34</v>
      </c>
      <c r="H192" s="141">
        <v>37</v>
      </c>
      <c r="I192" s="89">
        <v>7</v>
      </c>
    </row>
    <row r="193" spans="6:9" ht="13.5">
      <c r="F193" s="140" t="s">
        <v>604</v>
      </c>
      <c r="G193" s="140" t="s">
        <v>174</v>
      </c>
      <c r="H193" s="141">
        <v>2</v>
      </c>
      <c r="I193" s="89">
        <v>7</v>
      </c>
    </row>
    <row r="194" spans="6:9" ht="13.5">
      <c r="F194" s="140" t="s">
        <v>605</v>
      </c>
      <c r="G194" s="140" t="s">
        <v>30</v>
      </c>
      <c r="H194" s="141">
        <v>21</v>
      </c>
      <c r="I194" s="89">
        <v>7</v>
      </c>
    </row>
    <row r="195" spans="6:9" ht="13.5">
      <c r="F195" s="140" t="s">
        <v>606</v>
      </c>
      <c r="G195" s="140" t="s">
        <v>35</v>
      </c>
      <c r="H195" s="141">
        <v>17</v>
      </c>
      <c r="I195" s="89">
        <v>7</v>
      </c>
    </row>
    <row r="196" spans="6:9" ht="13.5">
      <c r="F196" s="140" t="s">
        <v>965</v>
      </c>
      <c r="G196" s="140" t="s">
        <v>22</v>
      </c>
      <c r="H196" s="141">
        <v>24</v>
      </c>
      <c r="I196" s="89">
        <v>7</v>
      </c>
    </row>
    <row r="197" spans="6:9" ht="13.5">
      <c r="F197" s="140" t="s">
        <v>607</v>
      </c>
      <c r="G197" s="140" t="s">
        <v>25</v>
      </c>
      <c r="H197" s="141">
        <v>14</v>
      </c>
      <c r="I197" s="89">
        <v>7</v>
      </c>
    </row>
    <row r="198" spans="6:9" ht="13.5">
      <c r="F198" s="140" t="s">
        <v>766</v>
      </c>
      <c r="G198" s="140" t="s">
        <v>35</v>
      </c>
      <c r="H198" s="141">
        <v>17</v>
      </c>
      <c r="I198" s="89">
        <v>7</v>
      </c>
    </row>
    <row r="199" spans="6:9" ht="13.5">
      <c r="F199" s="140" t="s">
        <v>852</v>
      </c>
      <c r="G199" s="140" t="s">
        <v>23</v>
      </c>
      <c r="H199" s="141">
        <v>1</v>
      </c>
      <c r="I199" s="89">
        <v>7</v>
      </c>
    </row>
    <row r="200" spans="6:9" ht="13.5">
      <c r="F200" s="140" t="s">
        <v>608</v>
      </c>
      <c r="G200" s="140" t="s">
        <v>342</v>
      </c>
      <c r="H200" s="141">
        <v>42</v>
      </c>
      <c r="I200" s="89">
        <v>7</v>
      </c>
    </row>
    <row r="201" spans="6:9" ht="13.5">
      <c r="F201" s="140" t="s">
        <v>609</v>
      </c>
      <c r="G201" s="140" t="s">
        <v>174</v>
      </c>
      <c r="H201" s="141">
        <v>30</v>
      </c>
      <c r="I201" s="89">
        <v>7</v>
      </c>
    </row>
    <row r="202" spans="6:9" ht="13.5">
      <c r="F202" s="140" t="s">
        <v>610</v>
      </c>
      <c r="G202" s="140" t="s">
        <v>343</v>
      </c>
      <c r="H202" s="141">
        <v>20</v>
      </c>
      <c r="I202" s="89">
        <v>7</v>
      </c>
    </row>
    <row r="203" spans="6:9" ht="13.5">
      <c r="F203" s="140" t="s">
        <v>611</v>
      </c>
      <c r="G203" s="140" t="s">
        <v>341</v>
      </c>
      <c r="H203" s="141">
        <v>14</v>
      </c>
      <c r="I203" s="89">
        <v>7</v>
      </c>
    </row>
    <row r="204" spans="6:9" ht="13.5">
      <c r="F204" s="140" t="s">
        <v>767</v>
      </c>
      <c r="G204" s="140" t="s">
        <v>35</v>
      </c>
      <c r="H204" s="141">
        <v>23</v>
      </c>
      <c r="I204" s="89">
        <v>7</v>
      </c>
    </row>
    <row r="205" spans="6:9" ht="13.5">
      <c r="F205" s="140" t="s">
        <v>612</v>
      </c>
      <c r="G205" s="140" t="s">
        <v>33</v>
      </c>
      <c r="H205" s="141">
        <v>27</v>
      </c>
      <c r="I205" s="89">
        <v>7</v>
      </c>
    </row>
    <row r="206" spans="6:9" ht="13.5">
      <c r="F206" s="140" t="s">
        <v>768</v>
      </c>
      <c r="G206" s="140" t="s">
        <v>35</v>
      </c>
      <c r="H206" s="141">
        <v>20</v>
      </c>
      <c r="I206" s="89">
        <v>7</v>
      </c>
    </row>
    <row r="207" spans="6:9" ht="13.5">
      <c r="F207" s="140" t="s">
        <v>613</v>
      </c>
      <c r="G207" s="140" t="s">
        <v>343</v>
      </c>
      <c r="H207" s="141">
        <v>18</v>
      </c>
      <c r="I207" s="89">
        <v>7</v>
      </c>
    </row>
    <row r="208" spans="6:9" ht="13.5">
      <c r="F208" s="140" t="s">
        <v>614</v>
      </c>
      <c r="G208" s="140" t="s">
        <v>32</v>
      </c>
      <c r="H208" s="141">
        <v>29</v>
      </c>
      <c r="I208" s="89">
        <v>7</v>
      </c>
    </row>
    <row r="209" spans="6:9" ht="13.5">
      <c r="F209" s="140" t="s">
        <v>966</v>
      </c>
      <c r="G209" s="140" t="s">
        <v>343</v>
      </c>
      <c r="H209" s="141">
        <v>5</v>
      </c>
      <c r="I209" s="89">
        <v>7</v>
      </c>
    </row>
    <row r="210" spans="6:9" ht="13.5">
      <c r="F210" s="140" t="s">
        <v>853</v>
      </c>
      <c r="G210" s="140" t="s">
        <v>29</v>
      </c>
      <c r="H210" s="141">
        <v>30</v>
      </c>
      <c r="I210" s="89">
        <v>7</v>
      </c>
    </row>
    <row r="211" spans="6:9" ht="13.5">
      <c r="F211" s="140" t="s">
        <v>769</v>
      </c>
      <c r="G211" s="140" t="s">
        <v>22</v>
      </c>
      <c r="H211" s="141">
        <v>5</v>
      </c>
      <c r="I211" s="89">
        <v>7</v>
      </c>
    </row>
    <row r="212" spans="6:9" ht="13.5">
      <c r="F212" s="140" t="s">
        <v>967</v>
      </c>
      <c r="G212" s="140" t="s">
        <v>175</v>
      </c>
      <c r="H212" s="141">
        <v>16</v>
      </c>
      <c r="I212" s="89">
        <v>7</v>
      </c>
    </row>
    <row r="213" spans="6:9" ht="13.5">
      <c r="F213" s="140" t="s">
        <v>615</v>
      </c>
      <c r="G213" s="140" t="s">
        <v>27</v>
      </c>
      <c r="H213" s="141">
        <v>27</v>
      </c>
      <c r="I213" s="89">
        <v>7</v>
      </c>
    </row>
    <row r="214" spans="6:9" ht="13.5">
      <c r="F214" s="140" t="s">
        <v>968</v>
      </c>
      <c r="G214" s="140" t="s">
        <v>22</v>
      </c>
      <c r="H214" s="141">
        <v>15</v>
      </c>
      <c r="I214" s="89">
        <v>7</v>
      </c>
    </row>
    <row r="215" spans="6:9" ht="13.5">
      <c r="F215" s="140" t="s">
        <v>616</v>
      </c>
      <c r="G215" s="140" t="s">
        <v>175</v>
      </c>
      <c r="H215" s="141">
        <v>16</v>
      </c>
      <c r="I215" s="89">
        <v>7</v>
      </c>
    </row>
    <row r="216" spans="6:9" ht="13.5">
      <c r="F216" s="140" t="s">
        <v>969</v>
      </c>
      <c r="G216" s="140" t="s">
        <v>30</v>
      </c>
      <c r="H216" s="141">
        <v>13</v>
      </c>
      <c r="I216" s="89">
        <v>7</v>
      </c>
    </row>
    <row r="217" spans="6:9" ht="13.5">
      <c r="F217" s="140" t="s">
        <v>617</v>
      </c>
      <c r="G217" s="140" t="s">
        <v>341</v>
      </c>
      <c r="H217" s="141">
        <v>23</v>
      </c>
      <c r="I217" s="89">
        <v>7</v>
      </c>
    </row>
    <row r="218" spans="6:9" ht="13.5">
      <c r="F218" s="140" t="s">
        <v>618</v>
      </c>
      <c r="G218" s="140" t="s">
        <v>33</v>
      </c>
      <c r="H218" s="141">
        <v>39</v>
      </c>
      <c r="I218" s="89">
        <v>7</v>
      </c>
    </row>
    <row r="219" spans="6:9" ht="13.5">
      <c r="F219" s="140" t="s">
        <v>619</v>
      </c>
      <c r="G219" s="140" t="s">
        <v>32</v>
      </c>
      <c r="H219" s="141">
        <v>12</v>
      </c>
      <c r="I219" s="89">
        <v>7</v>
      </c>
    </row>
    <row r="220" spans="6:9" ht="13.5">
      <c r="F220" s="140" t="s">
        <v>620</v>
      </c>
      <c r="G220" s="140" t="s">
        <v>34</v>
      </c>
      <c r="H220" s="141">
        <v>26</v>
      </c>
      <c r="I220" s="89">
        <v>7</v>
      </c>
    </row>
    <row r="221" spans="6:9" ht="13.5">
      <c r="F221" s="140" t="s">
        <v>621</v>
      </c>
      <c r="G221" s="140" t="s">
        <v>26</v>
      </c>
      <c r="H221" s="141">
        <v>17</v>
      </c>
      <c r="I221" s="89">
        <v>7</v>
      </c>
    </row>
    <row r="222" spans="6:9" ht="13.5">
      <c r="F222" s="140" t="s">
        <v>970</v>
      </c>
      <c r="G222" s="140" t="s">
        <v>26</v>
      </c>
      <c r="H222" s="141">
        <v>22</v>
      </c>
      <c r="I222" s="89">
        <v>7</v>
      </c>
    </row>
    <row r="223" spans="6:9" ht="13.5">
      <c r="F223" s="140" t="s">
        <v>622</v>
      </c>
      <c r="G223" s="140" t="s">
        <v>30</v>
      </c>
      <c r="H223" s="141">
        <v>18</v>
      </c>
      <c r="I223" s="89">
        <v>7</v>
      </c>
    </row>
    <row r="224" spans="6:9" ht="13.5">
      <c r="F224" s="140" t="s">
        <v>623</v>
      </c>
      <c r="G224" s="140" t="s">
        <v>34</v>
      </c>
      <c r="H224" s="141">
        <v>10</v>
      </c>
      <c r="I224" s="89">
        <v>7</v>
      </c>
    </row>
    <row r="225" spans="6:9" ht="13.5">
      <c r="F225" s="140" t="s">
        <v>971</v>
      </c>
      <c r="G225" s="140" t="s">
        <v>29</v>
      </c>
      <c r="H225" s="141">
        <v>3</v>
      </c>
      <c r="I225" s="89">
        <v>7</v>
      </c>
    </row>
    <row r="226" spans="6:9" ht="13.5">
      <c r="F226" s="140" t="s">
        <v>624</v>
      </c>
      <c r="G226" s="140" t="s">
        <v>175</v>
      </c>
      <c r="H226" s="141">
        <v>11</v>
      </c>
      <c r="I226" s="89">
        <v>7</v>
      </c>
    </row>
    <row r="227" spans="6:9" ht="13.5">
      <c r="F227" s="140" t="s">
        <v>854</v>
      </c>
      <c r="G227" s="140" t="s">
        <v>28</v>
      </c>
      <c r="H227" s="141">
        <v>1</v>
      </c>
      <c r="I227" s="89">
        <v>7</v>
      </c>
    </row>
    <row r="228" spans="6:9" ht="13.5">
      <c r="F228" s="140" t="s">
        <v>625</v>
      </c>
      <c r="G228" s="140" t="s">
        <v>29</v>
      </c>
      <c r="H228" s="141">
        <v>30</v>
      </c>
      <c r="I228" s="89">
        <v>7</v>
      </c>
    </row>
    <row r="229" spans="6:9" ht="13.5">
      <c r="F229" s="140" t="s">
        <v>855</v>
      </c>
      <c r="G229" s="140" t="s">
        <v>23</v>
      </c>
      <c r="H229" s="141">
        <v>33</v>
      </c>
      <c r="I229" s="89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1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16384" width="32.421875" style="86" customWidth="1"/>
  </cols>
  <sheetData>
    <row r="1" spans="1:4" ht="14.25">
      <c r="A1" s="96" t="s">
        <v>831</v>
      </c>
      <c r="B1" s="96" t="s">
        <v>0</v>
      </c>
      <c r="C1" s="97" t="s">
        <v>0</v>
      </c>
      <c r="D1" s="97" t="s">
        <v>0</v>
      </c>
    </row>
    <row r="2" spans="1:4" ht="14.25">
      <c r="A2" s="96" t="s">
        <v>2</v>
      </c>
      <c r="B2" s="96"/>
      <c r="C2" s="97"/>
      <c r="D2" s="97"/>
    </row>
    <row r="3" spans="1:4" ht="13.5">
      <c r="A3" s="78" t="s">
        <v>468</v>
      </c>
      <c r="B3" s="78" t="s">
        <v>28</v>
      </c>
      <c r="C3" s="79">
        <v>17</v>
      </c>
      <c r="D3" s="89">
        <v>7</v>
      </c>
    </row>
    <row r="4" spans="1:4" ht="13.5">
      <c r="A4" s="78" t="s">
        <v>469</v>
      </c>
      <c r="B4" s="78" t="s">
        <v>21</v>
      </c>
      <c r="C4" s="79">
        <v>6</v>
      </c>
      <c r="D4" s="89">
        <v>7</v>
      </c>
    </row>
    <row r="5" spans="1:4" ht="13.5">
      <c r="A5" s="78" t="s">
        <v>470</v>
      </c>
      <c r="B5" s="78" t="s">
        <v>22</v>
      </c>
      <c r="C5" s="79">
        <v>20</v>
      </c>
      <c r="D5" s="89">
        <v>7</v>
      </c>
    </row>
    <row r="6" spans="1:4" ht="13.5">
      <c r="A6" s="78" t="s">
        <v>472</v>
      </c>
      <c r="B6" s="78" t="s">
        <v>175</v>
      </c>
      <c r="C6" s="79">
        <v>11</v>
      </c>
      <c r="D6" s="89">
        <v>7</v>
      </c>
    </row>
    <row r="7" spans="1:4" ht="13.5">
      <c r="A7" s="78" t="s">
        <v>748</v>
      </c>
      <c r="B7" s="78" t="s">
        <v>24</v>
      </c>
      <c r="C7" s="79">
        <v>1</v>
      </c>
      <c r="D7" s="89">
        <v>7</v>
      </c>
    </row>
    <row r="8" spans="1:4" ht="13.5">
      <c r="A8" s="78" t="s">
        <v>473</v>
      </c>
      <c r="B8" s="78" t="s">
        <v>27</v>
      </c>
      <c r="C8" s="79">
        <v>42</v>
      </c>
      <c r="D8" s="89">
        <v>7</v>
      </c>
    </row>
    <row r="9" spans="1:4" ht="13.5">
      <c r="A9" s="78" t="s">
        <v>474</v>
      </c>
      <c r="B9" s="78" t="s">
        <v>29</v>
      </c>
      <c r="C9" s="79">
        <v>24</v>
      </c>
      <c r="D9" s="89">
        <v>7</v>
      </c>
    </row>
    <row r="10" spans="1:4" ht="13.5">
      <c r="A10" s="78" t="s">
        <v>475</v>
      </c>
      <c r="B10" s="78" t="s">
        <v>30</v>
      </c>
      <c r="C10" s="79">
        <v>25</v>
      </c>
      <c r="D10" s="89">
        <v>7</v>
      </c>
    </row>
    <row r="11" spans="1:4" ht="13.5">
      <c r="A11" s="78" t="s">
        <v>476</v>
      </c>
      <c r="B11" s="78" t="s">
        <v>24</v>
      </c>
      <c r="C11" s="79">
        <v>25</v>
      </c>
      <c r="D11" s="89">
        <v>7</v>
      </c>
    </row>
    <row r="12" spans="1:4" ht="13.5">
      <c r="A12" s="78" t="s">
        <v>477</v>
      </c>
      <c r="B12" s="78" t="s">
        <v>25</v>
      </c>
      <c r="C12" s="79">
        <v>15</v>
      </c>
      <c r="D12" s="89">
        <v>7</v>
      </c>
    </row>
    <row r="13" spans="1:4" ht="13.5">
      <c r="A13" s="78" t="s">
        <v>478</v>
      </c>
      <c r="B13" s="78" t="s">
        <v>343</v>
      </c>
      <c r="C13" s="79">
        <v>22</v>
      </c>
      <c r="D13" s="89">
        <v>7</v>
      </c>
    </row>
    <row r="14" spans="1:4" ht="13.5">
      <c r="A14" s="78" t="s">
        <v>479</v>
      </c>
      <c r="B14" s="78" t="s">
        <v>32</v>
      </c>
      <c r="C14" s="79">
        <v>25</v>
      </c>
      <c r="D14" s="89">
        <v>7</v>
      </c>
    </row>
    <row r="15" spans="1:4" ht="13.5">
      <c r="A15" s="78" t="s">
        <v>480</v>
      </c>
      <c r="B15" s="78" t="s">
        <v>23</v>
      </c>
      <c r="C15" s="79">
        <v>28</v>
      </c>
      <c r="D15" s="89">
        <v>7</v>
      </c>
    </row>
    <row r="16" spans="1:4" ht="13.5">
      <c r="A16" s="78" t="s">
        <v>481</v>
      </c>
      <c r="B16" s="78" t="s">
        <v>24</v>
      </c>
      <c r="C16" s="79">
        <v>20</v>
      </c>
      <c r="D16" s="89">
        <v>7</v>
      </c>
    </row>
    <row r="17" spans="1:4" ht="13.5">
      <c r="A17" s="78" t="s">
        <v>482</v>
      </c>
      <c r="B17" s="78" t="s">
        <v>25</v>
      </c>
      <c r="C17" s="79">
        <v>49</v>
      </c>
      <c r="D17" s="89">
        <v>7</v>
      </c>
    </row>
    <row r="18" spans="1:4" ht="13.5">
      <c r="A18" s="78" t="s">
        <v>483</v>
      </c>
      <c r="B18" s="78" t="s">
        <v>342</v>
      </c>
      <c r="C18" s="79">
        <v>13</v>
      </c>
      <c r="D18" s="89">
        <v>7</v>
      </c>
    </row>
    <row r="19" spans="1:4" ht="13.5">
      <c r="A19" s="78" t="s">
        <v>484</v>
      </c>
      <c r="B19" s="78" t="s">
        <v>31</v>
      </c>
      <c r="C19" s="79">
        <v>11</v>
      </c>
      <c r="D19" s="89">
        <v>7</v>
      </c>
    </row>
    <row r="20" spans="1:4" ht="13.5">
      <c r="A20" s="78" t="s">
        <v>848</v>
      </c>
      <c r="B20" s="78" t="s">
        <v>35</v>
      </c>
      <c r="C20" s="79">
        <v>6</v>
      </c>
      <c r="D20" s="89">
        <v>7</v>
      </c>
    </row>
    <row r="21" spans="1:4" ht="13.5">
      <c r="A21" s="78" t="s">
        <v>485</v>
      </c>
      <c r="B21" s="78" t="s">
        <v>28</v>
      </c>
      <c r="C21" s="79">
        <v>22</v>
      </c>
      <c r="D21" s="89">
        <v>7</v>
      </c>
    </row>
    <row r="22" spans="1:4" ht="13.5">
      <c r="A22" s="78" t="s">
        <v>486</v>
      </c>
      <c r="B22" s="78" t="s">
        <v>174</v>
      </c>
      <c r="C22" s="79">
        <v>1</v>
      </c>
      <c r="D22" s="89">
        <v>7</v>
      </c>
    </row>
    <row r="23" spans="1:4" ht="13.5">
      <c r="A23" s="78" t="s">
        <v>487</v>
      </c>
      <c r="B23" s="78" t="s">
        <v>174</v>
      </c>
      <c r="C23" s="79">
        <v>16</v>
      </c>
      <c r="D23" s="89">
        <v>7</v>
      </c>
    </row>
    <row r="24" spans="1:4" ht="13.5">
      <c r="A24" s="78" t="s">
        <v>488</v>
      </c>
      <c r="B24" s="78" t="s">
        <v>343</v>
      </c>
      <c r="C24" s="79">
        <v>13</v>
      </c>
      <c r="D24" s="89">
        <v>7</v>
      </c>
    </row>
    <row r="25" spans="1:4" ht="13.5">
      <c r="A25" s="78" t="s">
        <v>489</v>
      </c>
      <c r="B25" s="78" t="s">
        <v>32</v>
      </c>
      <c r="C25" s="79">
        <v>19</v>
      </c>
      <c r="D25" s="89">
        <v>7</v>
      </c>
    </row>
    <row r="26" spans="1:4" ht="13.5">
      <c r="A26" s="78" t="s">
        <v>490</v>
      </c>
      <c r="B26" s="78" t="s">
        <v>24</v>
      </c>
      <c r="C26" s="79">
        <v>38</v>
      </c>
      <c r="D26" s="89">
        <v>7</v>
      </c>
    </row>
    <row r="27" spans="1:4" ht="13.5">
      <c r="A27" s="78" t="s">
        <v>491</v>
      </c>
      <c r="B27" s="78" t="s">
        <v>175</v>
      </c>
      <c r="C27" s="79">
        <v>12</v>
      </c>
      <c r="D27" s="89">
        <v>7</v>
      </c>
    </row>
    <row r="28" spans="1:4" ht="13.5">
      <c r="A28" s="78" t="s">
        <v>749</v>
      </c>
      <c r="B28" s="78" t="s">
        <v>342</v>
      </c>
      <c r="C28" s="79">
        <v>10</v>
      </c>
      <c r="D28" s="89">
        <v>7</v>
      </c>
    </row>
    <row r="29" spans="1:4" ht="13.5">
      <c r="A29" s="78" t="s">
        <v>492</v>
      </c>
      <c r="B29" s="78" t="s">
        <v>30</v>
      </c>
      <c r="C29" s="79">
        <v>20</v>
      </c>
      <c r="D29" s="89">
        <v>7</v>
      </c>
    </row>
    <row r="30" spans="1:4" ht="13.5">
      <c r="A30" s="78" t="s">
        <v>493</v>
      </c>
      <c r="B30" s="78" t="s">
        <v>342</v>
      </c>
      <c r="C30" s="79">
        <v>24</v>
      </c>
      <c r="D30" s="89">
        <v>7</v>
      </c>
    </row>
    <row r="31" spans="1:4" ht="13.5">
      <c r="A31" s="78" t="s">
        <v>494</v>
      </c>
      <c r="B31" s="78" t="s">
        <v>29</v>
      </c>
      <c r="C31" s="79">
        <v>10</v>
      </c>
      <c r="D31" s="89">
        <v>7</v>
      </c>
    </row>
    <row r="32" spans="1:4" ht="13.5">
      <c r="A32" s="78" t="s">
        <v>495</v>
      </c>
      <c r="B32" s="78" t="s">
        <v>25</v>
      </c>
      <c r="C32" s="79">
        <v>61</v>
      </c>
      <c r="D32" s="89">
        <v>7</v>
      </c>
    </row>
    <row r="33" spans="1:4" ht="13.5">
      <c r="A33" s="78" t="s">
        <v>496</v>
      </c>
      <c r="B33" s="78" t="s">
        <v>34</v>
      </c>
      <c r="C33" s="79">
        <v>5</v>
      </c>
      <c r="D33" s="89">
        <v>7</v>
      </c>
    </row>
    <row r="34" spans="1:4" ht="13.5">
      <c r="A34" s="78" t="s">
        <v>497</v>
      </c>
      <c r="B34" s="78" t="s">
        <v>23</v>
      </c>
      <c r="C34" s="79">
        <v>22</v>
      </c>
      <c r="D34" s="89">
        <v>7</v>
      </c>
    </row>
    <row r="35" spans="1:4" ht="13.5">
      <c r="A35" s="78" t="s">
        <v>498</v>
      </c>
      <c r="B35" s="78" t="s">
        <v>31</v>
      </c>
      <c r="C35" s="79">
        <v>48</v>
      </c>
      <c r="D35" s="89">
        <v>7</v>
      </c>
    </row>
    <row r="36" spans="1:4" ht="13.5">
      <c r="A36" s="78" t="s">
        <v>750</v>
      </c>
      <c r="B36" s="78" t="s">
        <v>32</v>
      </c>
      <c r="C36" s="79">
        <v>12</v>
      </c>
      <c r="D36" s="89">
        <v>7</v>
      </c>
    </row>
    <row r="37" spans="1:4" ht="13.5">
      <c r="A37" s="78" t="s">
        <v>499</v>
      </c>
      <c r="B37" s="78" t="s">
        <v>24</v>
      </c>
      <c r="C37" s="79">
        <v>15</v>
      </c>
      <c r="D37" s="89">
        <v>7</v>
      </c>
    </row>
    <row r="38" spans="1:4" ht="13.5">
      <c r="A38" s="78" t="s">
        <v>500</v>
      </c>
      <c r="B38" s="78" t="s">
        <v>27</v>
      </c>
      <c r="C38" s="79">
        <v>14</v>
      </c>
      <c r="D38" s="89">
        <v>7</v>
      </c>
    </row>
    <row r="39" spans="1:4" ht="13.5">
      <c r="A39" s="78" t="s">
        <v>849</v>
      </c>
      <c r="B39" s="78" t="s">
        <v>35</v>
      </c>
      <c r="C39" s="79">
        <v>12</v>
      </c>
      <c r="D39" s="89">
        <v>7</v>
      </c>
    </row>
    <row r="40" spans="1:4" ht="13.5">
      <c r="A40" s="78" t="s">
        <v>501</v>
      </c>
      <c r="B40" s="78" t="s">
        <v>32</v>
      </c>
      <c r="C40" s="79">
        <v>7</v>
      </c>
      <c r="D40" s="89">
        <v>7</v>
      </c>
    </row>
    <row r="41" spans="1:4" ht="13.5">
      <c r="A41" s="78" t="s">
        <v>751</v>
      </c>
      <c r="B41" s="78" t="s">
        <v>35</v>
      </c>
      <c r="C41" s="79">
        <v>1</v>
      </c>
      <c r="D41" s="89">
        <v>7</v>
      </c>
    </row>
    <row r="42" spans="1:4" ht="13.5">
      <c r="A42" s="78" t="s">
        <v>502</v>
      </c>
      <c r="B42" s="78" t="s">
        <v>26</v>
      </c>
      <c r="C42" s="79">
        <v>50</v>
      </c>
      <c r="D42" s="89">
        <v>7</v>
      </c>
    </row>
    <row r="43" spans="1:4" ht="13.5">
      <c r="A43" s="78" t="s">
        <v>503</v>
      </c>
      <c r="B43" s="78" t="s">
        <v>28</v>
      </c>
      <c r="C43" s="79">
        <v>23</v>
      </c>
      <c r="D43" s="89">
        <v>7</v>
      </c>
    </row>
    <row r="44" spans="1:4" ht="13.5">
      <c r="A44" s="78" t="s">
        <v>504</v>
      </c>
      <c r="B44" s="78" t="s">
        <v>175</v>
      </c>
      <c r="C44" s="79">
        <v>26</v>
      </c>
      <c r="D44" s="89">
        <v>7</v>
      </c>
    </row>
    <row r="45" spans="1:4" ht="13.5">
      <c r="A45" s="78" t="s">
        <v>505</v>
      </c>
      <c r="B45" s="78" t="s">
        <v>175</v>
      </c>
      <c r="C45" s="79">
        <v>40</v>
      </c>
      <c r="D45" s="89">
        <v>7</v>
      </c>
    </row>
    <row r="46" spans="1:4" ht="13.5">
      <c r="A46" s="78" t="s">
        <v>506</v>
      </c>
      <c r="B46" s="78" t="s">
        <v>174</v>
      </c>
      <c r="C46" s="79">
        <v>1</v>
      </c>
      <c r="D46" s="89">
        <v>7</v>
      </c>
    </row>
    <row r="47" spans="1:4" ht="13.5">
      <c r="A47" s="78" t="s">
        <v>507</v>
      </c>
      <c r="B47" s="78" t="s">
        <v>31</v>
      </c>
      <c r="C47" s="79">
        <v>18</v>
      </c>
      <c r="D47" s="89">
        <v>7</v>
      </c>
    </row>
    <row r="48" spans="1:4" ht="13.5">
      <c r="A48" s="78" t="s">
        <v>508</v>
      </c>
      <c r="B48" s="78" t="s">
        <v>30</v>
      </c>
      <c r="C48" s="79">
        <v>30</v>
      </c>
      <c r="D48" s="89">
        <v>7</v>
      </c>
    </row>
    <row r="49" spans="1:4" ht="13.5">
      <c r="A49" s="78" t="s">
        <v>850</v>
      </c>
      <c r="B49" s="78" t="s">
        <v>35</v>
      </c>
      <c r="C49" s="79">
        <v>16</v>
      </c>
      <c r="D49" s="89">
        <v>7</v>
      </c>
    </row>
    <row r="50" spans="1:4" ht="13.5">
      <c r="A50" s="78" t="s">
        <v>509</v>
      </c>
      <c r="B50" s="78" t="s">
        <v>21</v>
      </c>
      <c r="C50" s="79">
        <v>40</v>
      </c>
      <c r="D50" s="89">
        <v>7</v>
      </c>
    </row>
    <row r="51" spans="1:4" ht="13.5">
      <c r="A51" s="78" t="s">
        <v>510</v>
      </c>
      <c r="B51" s="78" t="s">
        <v>21</v>
      </c>
      <c r="C51" s="79">
        <v>30</v>
      </c>
      <c r="D51" s="89">
        <v>7</v>
      </c>
    </row>
    <row r="52" spans="1:4" ht="13.5">
      <c r="A52" s="78" t="s">
        <v>511</v>
      </c>
      <c r="B52" s="78" t="s">
        <v>341</v>
      </c>
      <c r="C52" s="79">
        <v>15</v>
      </c>
      <c r="D52" s="89">
        <v>7</v>
      </c>
    </row>
    <row r="53" spans="1:4" ht="13.5">
      <c r="A53" s="78" t="s">
        <v>512</v>
      </c>
      <c r="B53" s="78" t="s">
        <v>29</v>
      </c>
      <c r="C53" s="79">
        <v>10</v>
      </c>
      <c r="D53" s="89">
        <v>7</v>
      </c>
    </row>
    <row r="54" spans="1:4" ht="13.5">
      <c r="A54" s="78" t="s">
        <v>851</v>
      </c>
      <c r="B54" s="78" t="s">
        <v>29</v>
      </c>
      <c r="C54" s="79">
        <v>22</v>
      </c>
      <c r="D54" s="89">
        <v>7</v>
      </c>
    </row>
    <row r="55" spans="1:4" ht="13.5">
      <c r="A55" s="78" t="s">
        <v>514</v>
      </c>
      <c r="B55" s="78" t="s">
        <v>35</v>
      </c>
      <c r="C55" s="79">
        <v>20</v>
      </c>
      <c r="D55" s="89">
        <v>7</v>
      </c>
    </row>
    <row r="56" spans="1:4" ht="13.5">
      <c r="A56" s="78" t="s">
        <v>515</v>
      </c>
      <c r="B56" s="78" t="s">
        <v>24</v>
      </c>
      <c r="C56" s="79">
        <v>30</v>
      </c>
      <c r="D56" s="89">
        <v>7</v>
      </c>
    </row>
    <row r="57" spans="1:4" ht="13.5">
      <c r="A57" s="78" t="s">
        <v>516</v>
      </c>
      <c r="B57" s="78" t="s">
        <v>21</v>
      </c>
      <c r="C57" s="79">
        <v>41</v>
      </c>
      <c r="D57" s="89">
        <v>7</v>
      </c>
    </row>
    <row r="58" spans="1:4" ht="13.5">
      <c r="A58" s="78" t="s">
        <v>517</v>
      </c>
      <c r="B58" s="78" t="s">
        <v>22</v>
      </c>
      <c r="C58" s="79">
        <v>7</v>
      </c>
      <c r="D58" s="89">
        <v>7</v>
      </c>
    </row>
    <row r="59" spans="1:4" ht="13.5">
      <c r="A59" s="78" t="s">
        <v>519</v>
      </c>
      <c r="B59" s="78" t="s">
        <v>22</v>
      </c>
      <c r="C59" s="79">
        <v>20</v>
      </c>
      <c r="D59" s="89">
        <v>7</v>
      </c>
    </row>
    <row r="60" spans="1:4" ht="13.5">
      <c r="A60" s="78" t="s">
        <v>520</v>
      </c>
      <c r="B60" s="78" t="s">
        <v>26</v>
      </c>
      <c r="C60" s="79">
        <v>20</v>
      </c>
      <c r="D60" s="89">
        <v>7</v>
      </c>
    </row>
    <row r="61" spans="1:4" ht="13.5">
      <c r="A61" s="78" t="s">
        <v>521</v>
      </c>
      <c r="B61" s="78" t="s">
        <v>23</v>
      </c>
      <c r="C61" s="79">
        <v>18</v>
      </c>
      <c r="D61" s="89">
        <v>7</v>
      </c>
    </row>
    <row r="62" spans="1:4" ht="13.5">
      <c r="A62" s="78" t="s">
        <v>522</v>
      </c>
      <c r="B62" s="78" t="s">
        <v>22</v>
      </c>
      <c r="C62" s="79">
        <v>43</v>
      </c>
      <c r="D62" s="89">
        <v>7</v>
      </c>
    </row>
    <row r="63" spans="1:4" ht="13.5">
      <c r="A63" s="78" t="s">
        <v>523</v>
      </c>
      <c r="B63" s="78" t="s">
        <v>35</v>
      </c>
      <c r="C63" s="79">
        <v>16</v>
      </c>
      <c r="D63" s="89">
        <v>7</v>
      </c>
    </row>
    <row r="64" spans="1:4" ht="13.5">
      <c r="A64" s="78" t="s">
        <v>524</v>
      </c>
      <c r="B64" s="78" t="s">
        <v>25</v>
      </c>
      <c r="C64" s="79">
        <v>36</v>
      </c>
      <c r="D64" s="89">
        <v>7</v>
      </c>
    </row>
    <row r="65" spans="1:4" ht="13.5">
      <c r="A65" s="78" t="s">
        <v>525</v>
      </c>
      <c r="B65" s="78" t="s">
        <v>343</v>
      </c>
      <c r="C65" s="79">
        <v>29</v>
      </c>
      <c r="D65" s="89">
        <v>7</v>
      </c>
    </row>
    <row r="66" spans="1:4" ht="13.5">
      <c r="A66" s="78" t="s">
        <v>753</v>
      </c>
      <c r="B66" s="78" t="s">
        <v>22</v>
      </c>
      <c r="C66" s="79">
        <v>28</v>
      </c>
      <c r="D66" s="89">
        <v>7</v>
      </c>
    </row>
    <row r="67" spans="1:4" ht="13.5">
      <c r="A67" s="78" t="s">
        <v>526</v>
      </c>
      <c r="B67" s="78" t="s">
        <v>29</v>
      </c>
      <c r="C67" s="79">
        <v>15</v>
      </c>
      <c r="D67" s="89">
        <v>7</v>
      </c>
    </row>
    <row r="68" spans="1:4" ht="13.5">
      <c r="A68" s="78" t="s">
        <v>527</v>
      </c>
      <c r="B68" s="78" t="s">
        <v>175</v>
      </c>
      <c r="C68" s="79">
        <v>22</v>
      </c>
      <c r="D68" s="89">
        <v>7</v>
      </c>
    </row>
    <row r="69" spans="1:4" ht="13.5">
      <c r="A69" s="78" t="s">
        <v>528</v>
      </c>
      <c r="B69" s="78" t="s">
        <v>343</v>
      </c>
      <c r="C69" s="79">
        <v>6</v>
      </c>
      <c r="D69" s="89">
        <v>7</v>
      </c>
    </row>
    <row r="70" spans="1:4" ht="13.5">
      <c r="A70" s="78" t="s">
        <v>529</v>
      </c>
      <c r="B70" s="78" t="s">
        <v>342</v>
      </c>
      <c r="C70" s="79">
        <v>18</v>
      </c>
      <c r="D70" s="89">
        <v>7</v>
      </c>
    </row>
    <row r="71" spans="1:4" ht="13.5">
      <c r="A71" s="78" t="s">
        <v>530</v>
      </c>
      <c r="B71" s="78" t="s">
        <v>342</v>
      </c>
      <c r="C71" s="79">
        <v>15</v>
      </c>
      <c r="D71" s="89">
        <v>7</v>
      </c>
    </row>
    <row r="72" spans="1:4" ht="13.5">
      <c r="A72" s="78" t="s">
        <v>531</v>
      </c>
      <c r="B72" s="78" t="s">
        <v>33</v>
      </c>
      <c r="C72" s="79">
        <v>7</v>
      </c>
      <c r="D72" s="89">
        <v>7</v>
      </c>
    </row>
    <row r="73" spans="1:4" ht="13.5">
      <c r="A73" s="78" t="s">
        <v>532</v>
      </c>
      <c r="B73" s="78" t="s">
        <v>174</v>
      </c>
      <c r="C73" s="79">
        <v>19</v>
      </c>
      <c r="D73" s="89">
        <v>7</v>
      </c>
    </row>
    <row r="74" spans="1:4" ht="13.5">
      <c r="A74" s="78" t="s">
        <v>533</v>
      </c>
      <c r="B74" s="78" t="s">
        <v>23</v>
      </c>
      <c r="C74" s="79">
        <v>19</v>
      </c>
      <c r="D74" s="89">
        <v>7</v>
      </c>
    </row>
    <row r="75" spans="1:4" ht="13.5">
      <c r="A75" s="78" t="s">
        <v>754</v>
      </c>
      <c r="B75" s="78" t="s">
        <v>27</v>
      </c>
      <c r="C75" s="79">
        <v>28</v>
      </c>
      <c r="D75" s="89">
        <v>7</v>
      </c>
    </row>
    <row r="76" spans="1:4" ht="13.5">
      <c r="A76" s="78" t="s">
        <v>534</v>
      </c>
      <c r="B76" s="78" t="s">
        <v>342</v>
      </c>
      <c r="C76" s="79">
        <v>21</v>
      </c>
      <c r="D76" s="89">
        <v>7</v>
      </c>
    </row>
    <row r="77" spans="1:4" ht="13.5">
      <c r="A77" s="78" t="s">
        <v>535</v>
      </c>
      <c r="B77" s="78" t="s">
        <v>32</v>
      </c>
      <c r="C77" s="79">
        <v>28</v>
      </c>
      <c r="D77" s="89">
        <v>7</v>
      </c>
    </row>
    <row r="78" spans="1:4" ht="13.5">
      <c r="A78" s="78" t="s">
        <v>537</v>
      </c>
      <c r="B78" s="78" t="s">
        <v>35</v>
      </c>
      <c r="C78" s="79">
        <v>7</v>
      </c>
      <c r="D78" s="89">
        <v>7</v>
      </c>
    </row>
    <row r="79" spans="1:4" ht="13.5">
      <c r="A79" s="78" t="s">
        <v>755</v>
      </c>
      <c r="B79" s="78" t="s">
        <v>342</v>
      </c>
      <c r="C79" s="79">
        <v>9</v>
      </c>
      <c r="D79" s="89">
        <v>7</v>
      </c>
    </row>
    <row r="80" spans="1:4" ht="13.5">
      <c r="A80" s="78" t="s">
        <v>538</v>
      </c>
      <c r="B80" s="78" t="s">
        <v>33</v>
      </c>
      <c r="C80" s="79">
        <v>34</v>
      </c>
      <c r="D80" s="89">
        <v>7</v>
      </c>
    </row>
    <row r="81" spans="1:4" ht="13.5">
      <c r="A81" s="78" t="s">
        <v>539</v>
      </c>
      <c r="B81" s="78" t="s">
        <v>26</v>
      </c>
      <c r="C81" s="79">
        <v>16</v>
      </c>
      <c r="D81" s="89">
        <v>7</v>
      </c>
    </row>
    <row r="82" spans="1:4" ht="13.5">
      <c r="A82" s="78" t="s">
        <v>540</v>
      </c>
      <c r="B82" s="78" t="s">
        <v>24</v>
      </c>
      <c r="C82" s="79">
        <v>7</v>
      </c>
      <c r="D82" s="89">
        <v>7</v>
      </c>
    </row>
    <row r="83" spans="1:4" ht="13.5">
      <c r="A83" s="78" t="s">
        <v>542</v>
      </c>
      <c r="B83" s="78" t="s">
        <v>341</v>
      </c>
      <c r="C83" s="79">
        <v>14</v>
      </c>
      <c r="D83" s="89">
        <v>7</v>
      </c>
    </row>
    <row r="84" spans="1:4" ht="13.5">
      <c r="A84" s="78" t="s">
        <v>756</v>
      </c>
      <c r="B84" s="78" t="s">
        <v>35</v>
      </c>
      <c r="C84" s="79">
        <v>1</v>
      </c>
      <c r="D84" s="89">
        <v>7</v>
      </c>
    </row>
    <row r="85" spans="1:4" ht="13.5">
      <c r="A85" s="78" t="s">
        <v>543</v>
      </c>
      <c r="B85" s="78" t="s">
        <v>174</v>
      </c>
      <c r="C85" s="79">
        <v>17</v>
      </c>
      <c r="D85" s="89">
        <v>7</v>
      </c>
    </row>
    <row r="86" spans="1:4" ht="13.5">
      <c r="A86" s="78" t="s">
        <v>544</v>
      </c>
      <c r="B86" s="78" t="s">
        <v>27</v>
      </c>
      <c r="C86" s="79">
        <v>23</v>
      </c>
      <c r="D86" s="89">
        <v>7</v>
      </c>
    </row>
    <row r="87" spans="1:4" ht="13.5">
      <c r="A87" s="78" t="s">
        <v>545</v>
      </c>
      <c r="B87" s="78" t="s">
        <v>31</v>
      </c>
      <c r="C87" s="79">
        <v>26</v>
      </c>
      <c r="D87" s="89">
        <v>7</v>
      </c>
    </row>
    <row r="88" spans="1:4" ht="13.5">
      <c r="A88" s="78" t="s">
        <v>757</v>
      </c>
      <c r="B88" s="78" t="s">
        <v>25</v>
      </c>
      <c r="C88" s="79">
        <v>21</v>
      </c>
      <c r="D88" s="89">
        <v>7</v>
      </c>
    </row>
    <row r="89" spans="1:4" ht="13.5">
      <c r="A89" s="78" t="s">
        <v>546</v>
      </c>
      <c r="B89" s="78" t="s">
        <v>21</v>
      </c>
      <c r="C89" s="79">
        <v>52</v>
      </c>
      <c r="D89" s="89">
        <v>7</v>
      </c>
    </row>
    <row r="90" spans="1:4" ht="13.5">
      <c r="A90" s="78" t="s">
        <v>547</v>
      </c>
      <c r="B90" s="78" t="s">
        <v>26</v>
      </c>
      <c r="C90" s="79">
        <v>28</v>
      </c>
      <c r="D90" s="89">
        <v>7</v>
      </c>
    </row>
    <row r="91" spans="1:4" ht="13.5">
      <c r="A91" s="78" t="s">
        <v>548</v>
      </c>
      <c r="B91" s="78" t="s">
        <v>23</v>
      </c>
      <c r="C91" s="79">
        <v>17</v>
      </c>
      <c r="D91" s="89">
        <v>7</v>
      </c>
    </row>
    <row r="92" spans="1:4" ht="13.5">
      <c r="A92" s="78" t="s">
        <v>550</v>
      </c>
      <c r="B92" s="78" t="s">
        <v>35</v>
      </c>
      <c r="C92" s="79">
        <v>26</v>
      </c>
      <c r="D92" s="89">
        <v>7</v>
      </c>
    </row>
    <row r="93" spans="1:4" ht="13.5">
      <c r="A93" s="78" t="s">
        <v>551</v>
      </c>
      <c r="B93" s="78" t="s">
        <v>31</v>
      </c>
      <c r="C93" s="79">
        <v>10</v>
      </c>
      <c r="D93" s="89">
        <v>7</v>
      </c>
    </row>
    <row r="94" spans="1:4" ht="13.5">
      <c r="A94" s="78" t="s">
        <v>759</v>
      </c>
      <c r="B94" s="78" t="s">
        <v>29</v>
      </c>
      <c r="C94" s="79">
        <v>24</v>
      </c>
      <c r="D94" s="89">
        <v>7</v>
      </c>
    </row>
    <row r="95" spans="1:4" ht="13.5">
      <c r="A95" s="78" t="s">
        <v>552</v>
      </c>
      <c r="B95" s="78" t="s">
        <v>33</v>
      </c>
      <c r="C95" s="79">
        <v>18</v>
      </c>
      <c r="D95" s="89">
        <v>7</v>
      </c>
    </row>
    <row r="96" spans="1:4" ht="13.5">
      <c r="A96" s="78" t="s">
        <v>553</v>
      </c>
      <c r="B96" s="78" t="s">
        <v>32</v>
      </c>
      <c r="C96" s="79">
        <v>2</v>
      </c>
      <c r="D96" s="89">
        <v>7</v>
      </c>
    </row>
    <row r="97" spans="1:4" ht="13.5">
      <c r="A97" s="78" t="s">
        <v>555</v>
      </c>
      <c r="B97" s="78" t="s">
        <v>29</v>
      </c>
      <c r="C97" s="79">
        <v>30</v>
      </c>
      <c r="D97" s="89">
        <v>7</v>
      </c>
    </row>
    <row r="98" spans="1:4" ht="13.5">
      <c r="A98" s="78" t="s">
        <v>556</v>
      </c>
      <c r="B98" s="78" t="s">
        <v>26</v>
      </c>
      <c r="C98" s="79">
        <v>31</v>
      </c>
      <c r="D98" s="89">
        <v>7</v>
      </c>
    </row>
    <row r="99" spans="1:4" ht="13.5">
      <c r="A99" s="78" t="s">
        <v>557</v>
      </c>
      <c r="B99" s="78" t="s">
        <v>28</v>
      </c>
      <c r="C99" s="79">
        <v>42</v>
      </c>
      <c r="D99" s="89">
        <v>7</v>
      </c>
    </row>
    <row r="100" spans="1:4" ht="13.5">
      <c r="A100" s="78" t="s">
        <v>558</v>
      </c>
      <c r="B100" s="78" t="s">
        <v>24</v>
      </c>
      <c r="C100" s="79">
        <v>18</v>
      </c>
      <c r="D100" s="89">
        <v>7</v>
      </c>
    </row>
    <row r="101" spans="1:4" ht="13.5">
      <c r="A101" s="78" t="s">
        <v>559</v>
      </c>
      <c r="B101" s="78" t="s">
        <v>34</v>
      </c>
      <c r="C101" s="79">
        <v>33</v>
      </c>
      <c r="D101" s="89">
        <v>7</v>
      </c>
    </row>
    <row r="102" spans="1:4" ht="13.5">
      <c r="A102" s="78" t="s">
        <v>560</v>
      </c>
      <c r="B102" s="78" t="s">
        <v>27</v>
      </c>
      <c r="C102" s="79">
        <v>42</v>
      </c>
      <c r="D102" s="89">
        <v>7</v>
      </c>
    </row>
    <row r="103" spans="1:4" ht="13.5">
      <c r="A103" s="78" t="s">
        <v>562</v>
      </c>
      <c r="B103" s="78" t="s">
        <v>175</v>
      </c>
      <c r="C103" s="79">
        <v>11</v>
      </c>
      <c r="D103" s="89">
        <v>7</v>
      </c>
    </row>
    <row r="104" spans="1:4" ht="13.5">
      <c r="A104" s="78" t="s">
        <v>563</v>
      </c>
      <c r="B104" s="78" t="s">
        <v>31</v>
      </c>
      <c r="C104" s="79">
        <v>16</v>
      </c>
      <c r="D104" s="89">
        <v>7</v>
      </c>
    </row>
    <row r="105" spans="1:4" ht="13.5">
      <c r="A105" s="78" t="s">
        <v>564</v>
      </c>
      <c r="B105" s="78" t="s">
        <v>341</v>
      </c>
      <c r="C105" s="79">
        <v>21</v>
      </c>
      <c r="D105" s="89">
        <v>7</v>
      </c>
    </row>
    <row r="106" spans="1:4" ht="13.5">
      <c r="A106" s="78" t="s">
        <v>565</v>
      </c>
      <c r="B106" s="78" t="s">
        <v>23</v>
      </c>
      <c r="C106" s="79">
        <v>13</v>
      </c>
      <c r="D106" s="89">
        <v>7</v>
      </c>
    </row>
    <row r="107" spans="1:4" ht="13.5">
      <c r="A107" s="78" t="s">
        <v>760</v>
      </c>
      <c r="B107" s="78" t="s">
        <v>343</v>
      </c>
      <c r="C107" s="79">
        <v>32</v>
      </c>
      <c r="D107" s="89">
        <v>7</v>
      </c>
    </row>
    <row r="108" spans="1:4" ht="13.5">
      <c r="A108" s="78" t="s">
        <v>566</v>
      </c>
      <c r="B108" s="78" t="s">
        <v>341</v>
      </c>
      <c r="C108" s="79">
        <v>19</v>
      </c>
      <c r="D108" s="89">
        <v>7</v>
      </c>
    </row>
    <row r="109" spans="1:4" ht="13.5">
      <c r="A109" s="78" t="s">
        <v>567</v>
      </c>
      <c r="B109" s="78" t="s">
        <v>24</v>
      </c>
      <c r="C109" s="79">
        <v>25</v>
      </c>
      <c r="D109" s="89">
        <v>7</v>
      </c>
    </row>
    <row r="110" spans="1:4" ht="13.5">
      <c r="A110" s="78" t="s">
        <v>568</v>
      </c>
      <c r="B110" s="78" t="s">
        <v>23</v>
      </c>
      <c r="C110" s="79">
        <v>22</v>
      </c>
      <c r="D110" s="89">
        <v>7</v>
      </c>
    </row>
    <row r="111" spans="1:4" ht="13.5">
      <c r="A111" s="78" t="s">
        <v>569</v>
      </c>
      <c r="B111" s="78" t="s">
        <v>31</v>
      </c>
      <c r="C111" s="79">
        <v>15</v>
      </c>
      <c r="D111" s="89">
        <v>7</v>
      </c>
    </row>
    <row r="112" spans="1:4" ht="13.5">
      <c r="A112" s="78" t="s">
        <v>570</v>
      </c>
      <c r="B112" s="78" t="s">
        <v>342</v>
      </c>
      <c r="C112" s="79">
        <v>26</v>
      </c>
      <c r="D112" s="89">
        <v>7</v>
      </c>
    </row>
    <row r="113" spans="1:4" ht="13.5">
      <c r="A113" s="78" t="s">
        <v>571</v>
      </c>
      <c r="B113" s="78" t="s">
        <v>26</v>
      </c>
      <c r="C113" s="79">
        <v>26</v>
      </c>
      <c r="D113" s="89">
        <v>7</v>
      </c>
    </row>
    <row r="114" spans="1:4" ht="13.5">
      <c r="A114" s="78" t="s">
        <v>572</v>
      </c>
      <c r="B114" s="78" t="s">
        <v>343</v>
      </c>
      <c r="C114" s="79">
        <v>26</v>
      </c>
      <c r="D114" s="89">
        <v>7</v>
      </c>
    </row>
    <row r="115" spans="1:4" ht="13.5">
      <c r="A115" s="78" t="s">
        <v>573</v>
      </c>
      <c r="B115" s="78" t="s">
        <v>21</v>
      </c>
      <c r="C115" s="79">
        <v>35</v>
      </c>
      <c r="D115" s="89">
        <v>7</v>
      </c>
    </row>
    <row r="116" spans="1:4" ht="13.5">
      <c r="A116" s="78" t="s">
        <v>574</v>
      </c>
      <c r="B116" s="78" t="s">
        <v>26</v>
      </c>
      <c r="C116" s="79">
        <v>18</v>
      </c>
      <c r="D116" s="89">
        <v>7</v>
      </c>
    </row>
    <row r="117" spans="1:4" ht="13.5">
      <c r="A117" s="78" t="s">
        <v>575</v>
      </c>
      <c r="B117" s="78" t="s">
        <v>25</v>
      </c>
      <c r="C117" s="79">
        <v>45</v>
      </c>
      <c r="D117" s="89">
        <v>7</v>
      </c>
    </row>
    <row r="118" spans="1:4" ht="13.5">
      <c r="A118" s="78" t="s">
        <v>576</v>
      </c>
      <c r="B118" s="78" t="s">
        <v>22</v>
      </c>
      <c r="C118" s="79">
        <v>22</v>
      </c>
      <c r="D118" s="89">
        <v>7</v>
      </c>
    </row>
    <row r="119" spans="1:4" ht="13.5">
      <c r="A119" s="78" t="s">
        <v>577</v>
      </c>
      <c r="B119" s="78" t="s">
        <v>21</v>
      </c>
      <c r="C119" s="79">
        <v>1</v>
      </c>
      <c r="D119" s="89">
        <v>7</v>
      </c>
    </row>
    <row r="120" spans="1:4" ht="13.5">
      <c r="A120" s="78" t="s">
        <v>578</v>
      </c>
      <c r="B120" s="78" t="s">
        <v>28</v>
      </c>
      <c r="C120" s="79">
        <v>20</v>
      </c>
      <c r="D120" s="89">
        <v>7</v>
      </c>
    </row>
    <row r="121" spans="1:4" ht="13.5">
      <c r="A121" s="78" t="s">
        <v>579</v>
      </c>
      <c r="B121" s="78" t="s">
        <v>341</v>
      </c>
      <c r="C121" s="79">
        <v>27</v>
      </c>
      <c r="D121" s="89">
        <v>7</v>
      </c>
    </row>
    <row r="122" spans="1:4" ht="13.5">
      <c r="A122" s="78" t="s">
        <v>580</v>
      </c>
      <c r="B122" s="78" t="s">
        <v>26</v>
      </c>
      <c r="C122" s="79">
        <v>12</v>
      </c>
      <c r="D122" s="89">
        <v>7</v>
      </c>
    </row>
    <row r="123" spans="1:4" ht="13.5">
      <c r="A123" s="78" t="s">
        <v>761</v>
      </c>
      <c r="B123" s="78" t="s">
        <v>26</v>
      </c>
      <c r="C123" s="79">
        <v>1</v>
      </c>
      <c r="D123" s="89">
        <v>7</v>
      </c>
    </row>
    <row r="124" spans="1:4" ht="13.5">
      <c r="A124" s="78" t="s">
        <v>581</v>
      </c>
      <c r="B124" s="78" t="s">
        <v>32</v>
      </c>
      <c r="C124" s="79">
        <v>6</v>
      </c>
      <c r="D124" s="89">
        <v>7</v>
      </c>
    </row>
    <row r="125" spans="1:4" ht="13.5">
      <c r="A125" s="78" t="s">
        <v>582</v>
      </c>
      <c r="B125" s="78" t="s">
        <v>341</v>
      </c>
      <c r="C125" s="79">
        <v>27</v>
      </c>
      <c r="D125" s="89">
        <v>7</v>
      </c>
    </row>
    <row r="126" spans="1:4" ht="13.5">
      <c r="A126" s="78" t="s">
        <v>762</v>
      </c>
      <c r="B126" s="78" t="s">
        <v>174</v>
      </c>
      <c r="C126" s="79">
        <v>24</v>
      </c>
      <c r="D126" s="89">
        <v>7</v>
      </c>
    </row>
    <row r="127" spans="1:4" ht="13.5">
      <c r="A127" s="78" t="s">
        <v>584</v>
      </c>
      <c r="B127" s="78" t="s">
        <v>30</v>
      </c>
      <c r="C127" s="79">
        <v>3</v>
      </c>
      <c r="D127" s="89">
        <v>7</v>
      </c>
    </row>
    <row r="128" spans="1:4" ht="13.5">
      <c r="A128" s="78" t="s">
        <v>585</v>
      </c>
      <c r="B128" s="78" t="s">
        <v>30</v>
      </c>
      <c r="C128" s="79">
        <v>22</v>
      </c>
      <c r="D128" s="89">
        <v>7</v>
      </c>
    </row>
    <row r="129" spans="1:4" ht="13.5">
      <c r="A129" s="78" t="s">
        <v>586</v>
      </c>
      <c r="B129" s="78" t="s">
        <v>21</v>
      </c>
      <c r="C129" s="79">
        <v>37</v>
      </c>
      <c r="D129" s="89">
        <v>7</v>
      </c>
    </row>
    <row r="130" spans="1:4" ht="13.5">
      <c r="A130" s="78" t="s">
        <v>763</v>
      </c>
      <c r="B130" s="78" t="s">
        <v>34</v>
      </c>
      <c r="C130" s="79">
        <v>20</v>
      </c>
      <c r="D130" s="89">
        <v>7</v>
      </c>
    </row>
    <row r="131" spans="1:4" ht="13.5">
      <c r="A131" s="78" t="s">
        <v>587</v>
      </c>
      <c r="B131" s="78" t="s">
        <v>30</v>
      </c>
      <c r="C131" s="79">
        <v>43</v>
      </c>
      <c r="D131" s="89">
        <v>7</v>
      </c>
    </row>
    <row r="132" spans="1:4" ht="13.5">
      <c r="A132" s="78" t="s">
        <v>764</v>
      </c>
      <c r="B132" s="78" t="s">
        <v>34</v>
      </c>
      <c r="C132" s="79">
        <v>36</v>
      </c>
      <c r="D132" s="89">
        <v>7</v>
      </c>
    </row>
    <row r="133" spans="1:4" ht="13.5">
      <c r="A133" s="78" t="s">
        <v>588</v>
      </c>
      <c r="B133" s="78" t="s">
        <v>175</v>
      </c>
      <c r="C133" s="79">
        <v>31</v>
      </c>
      <c r="D133" s="89">
        <v>7</v>
      </c>
    </row>
    <row r="134" spans="1:4" ht="13.5">
      <c r="A134" s="78" t="s">
        <v>765</v>
      </c>
      <c r="B134" s="78" t="s">
        <v>30</v>
      </c>
      <c r="C134" s="79">
        <v>1</v>
      </c>
      <c r="D134" s="89">
        <v>7</v>
      </c>
    </row>
    <row r="135" spans="1:4" ht="13.5">
      <c r="A135" s="78" t="s">
        <v>589</v>
      </c>
      <c r="B135" s="78" t="s">
        <v>28</v>
      </c>
      <c r="C135" s="79">
        <v>16</v>
      </c>
      <c r="D135" s="89">
        <v>7</v>
      </c>
    </row>
    <row r="136" spans="1:4" ht="13.5">
      <c r="A136" s="78" t="s">
        <v>590</v>
      </c>
      <c r="B136" s="78" t="s">
        <v>26</v>
      </c>
      <c r="C136" s="79">
        <v>21</v>
      </c>
      <c r="D136" s="89">
        <v>7</v>
      </c>
    </row>
    <row r="137" spans="1:4" ht="13.5">
      <c r="A137" s="78" t="s">
        <v>591</v>
      </c>
      <c r="B137" s="78" t="s">
        <v>341</v>
      </c>
      <c r="C137" s="79">
        <v>16</v>
      </c>
      <c r="D137" s="89">
        <v>7</v>
      </c>
    </row>
    <row r="138" spans="1:4" ht="13.5">
      <c r="A138" s="78" t="s">
        <v>592</v>
      </c>
      <c r="B138" s="78" t="s">
        <v>26</v>
      </c>
      <c r="C138" s="79">
        <v>41</v>
      </c>
      <c r="D138" s="89">
        <v>7</v>
      </c>
    </row>
    <row r="139" spans="1:4" ht="13.5">
      <c r="A139" s="78" t="s">
        <v>593</v>
      </c>
      <c r="B139" s="78" t="s">
        <v>32</v>
      </c>
      <c r="C139" s="79">
        <v>11</v>
      </c>
      <c r="D139" s="89">
        <v>7</v>
      </c>
    </row>
    <row r="140" spans="1:4" ht="13.5">
      <c r="A140" s="78" t="s">
        <v>594</v>
      </c>
      <c r="B140" s="78" t="s">
        <v>33</v>
      </c>
      <c r="C140" s="79">
        <v>25</v>
      </c>
      <c r="D140" s="89">
        <v>7</v>
      </c>
    </row>
    <row r="141" spans="1:4" ht="13.5">
      <c r="A141" s="78" t="s">
        <v>595</v>
      </c>
      <c r="B141" s="78" t="s">
        <v>174</v>
      </c>
      <c r="C141" s="79">
        <v>12</v>
      </c>
      <c r="D141" s="89">
        <v>7</v>
      </c>
    </row>
    <row r="142" spans="1:4" ht="13.5">
      <c r="A142" s="78" t="s">
        <v>596</v>
      </c>
      <c r="B142" s="78" t="s">
        <v>174</v>
      </c>
      <c r="C142" s="79">
        <v>19</v>
      </c>
      <c r="D142" s="89">
        <v>7</v>
      </c>
    </row>
    <row r="143" spans="1:4" ht="13.5">
      <c r="A143" s="78" t="s">
        <v>598</v>
      </c>
      <c r="B143" s="78" t="s">
        <v>28</v>
      </c>
      <c r="C143" s="79">
        <v>32</v>
      </c>
      <c r="D143" s="89">
        <v>7</v>
      </c>
    </row>
    <row r="144" spans="1:4" ht="13.5">
      <c r="A144" s="78" t="s">
        <v>599</v>
      </c>
      <c r="B144" s="78" t="s">
        <v>33</v>
      </c>
      <c r="C144" s="79">
        <v>27</v>
      </c>
      <c r="D144" s="89">
        <v>7</v>
      </c>
    </row>
    <row r="145" spans="1:4" ht="13.5">
      <c r="A145" s="78" t="s">
        <v>600</v>
      </c>
      <c r="B145" s="78" t="s">
        <v>341</v>
      </c>
      <c r="C145" s="79">
        <v>7</v>
      </c>
      <c r="D145" s="89">
        <v>7</v>
      </c>
    </row>
    <row r="146" spans="1:4" ht="13.5">
      <c r="A146" s="78" t="s">
        <v>601</v>
      </c>
      <c r="B146" s="78" t="s">
        <v>27</v>
      </c>
      <c r="C146" s="79">
        <v>26</v>
      </c>
      <c r="D146" s="89">
        <v>7</v>
      </c>
    </row>
    <row r="147" spans="1:4" ht="13.5">
      <c r="A147" s="78" t="s">
        <v>602</v>
      </c>
      <c r="B147" s="78" t="s">
        <v>22</v>
      </c>
      <c r="C147" s="79">
        <v>19</v>
      </c>
      <c r="D147" s="89">
        <v>7</v>
      </c>
    </row>
    <row r="148" spans="1:4" ht="13.5">
      <c r="A148" s="78" t="s">
        <v>603</v>
      </c>
      <c r="B148" s="78" t="s">
        <v>34</v>
      </c>
      <c r="C148" s="79">
        <v>37</v>
      </c>
      <c r="D148" s="89">
        <v>7</v>
      </c>
    </row>
    <row r="149" spans="1:4" ht="13.5">
      <c r="A149" s="78" t="s">
        <v>604</v>
      </c>
      <c r="B149" s="78" t="s">
        <v>174</v>
      </c>
      <c r="C149" s="79">
        <v>2</v>
      </c>
      <c r="D149" s="89">
        <v>7</v>
      </c>
    </row>
    <row r="150" spans="1:4" ht="13.5">
      <c r="A150" s="78" t="s">
        <v>605</v>
      </c>
      <c r="B150" s="78" t="s">
        <v>30</v>
      </c>
      <c r="C150" s="79">
        <v>21</v>
      </c>
      <c r="D150" s="89">
        <v>7</v>
      </c>
    </row>
    <row r="151" spans="1:4" ht="13.5">
      <c r="A151" s="78" t="s">
        <v>766</v>
      </c>
      <c r="B151" s="78" t="s">
        <v>35</v>
      </c>
      <c r="C151" s="79">
        <v>17</v>
      </c>
      <c r="D151" s="89">
        <v>7</v>
      </c>
    </row>
    <row r="152" spans="1:4" ht="13.5">
      <c r="A152" s="78" t="s">
        <v>852</v>
      </c>
      <c r="B152" s="78" t="s">
        <v>23</v>
      </c>
      <c r="C152" s="79">
        <v>1</v>
      </c>
      <c r="D152" s="89">
        <v>7</v>
      </c>
    </row>
    <row r="153" spans="1:4" ht="13.5">
      <c r="A153" s="78" t="s">
        <v>608</v>
      </c>
      <c r="B153" s="78" t="s">
        <v>342</v>
      </c>
      <c r="C153" s="79">
        <v>42</v>
      </c>
      <c r="D153" s="89">
        <v>7</v>
      </c>
    </row>
    <row r="154" spans="1:4" ht="13.5">
      <c r="A154" s="78" t="s">
        <v>610</v>
      </c>
      <c r="B154" s="78" t="s">
        <v>343</v>
      </c>
      <c r="C154" s="79">
        <v>20</v>
      </c>
      <c r="D154" s="89">
        <v>7</v>
      </c>
    </row>
    <row r="155" spans="1:4" ht="13.5">
      <c r="A155" s="78" t="s">
        <v>611</v>
      </c>
      <c r="B155" s="78" t="s">
        <v>341</v>
      </c>
      <c r="C155" s="79">
        <v>14</v>
      </c>
      <c r="D155" s="89">
        <v>7</v>
      </c>
    </row>
    <row r="156" spans="1:4" ht="13.5">
      <c r="A156" s="78" t="s">
        <v>767</v>
      </c>
      <c r="B156" s="78" t="s">
        <v>35</v>
      </c>
      <c r="C156" s="79">
        <v>23</v>
      </c>
      <c r="D156" s="89">
        <v>7</v>
      </c>
    </row>
    <row r="157" spans="1:4" ht="13.5">
      <c r="A157" s="78" t="s">
        <v>612</v>
      </c>
      <c r="B157" s="78" t="s">
        <v>33</v>
      </c>
      <c r="C157" s="79">
        <v>27</v>
      </c>
      <c r="D157" s="89">
        <v>7</v>
      </c>
    </row>
    <row r="158" spans="1:4" ht="13.5">
      <c r="A158" s="78" t="s">
        <v>768</v>
      </c>
      <c r="B158" s="78" t="s">
        <v>35</v>
      </c>
      <c r="C158" s="79">
        <v>20</v>
      </c>
      <c r="D158" s="89">
        <v>7</v>
      </c>
    </row>
    <row r="159" spans="1:4" ht="13.5">
      <c r="A159" s="78" t="s">
        <v>613</v>
      </c>
      <c r="B159" s="78" t="s">
        <v>343</v>
      </c>
      <c r="C159" s="79">
        <v>18</v>
      </c>
      <c r="D159" s="89">
        <v>7</v>
      </c>
    </row>
    <row r="160" spans="1:4" ht="13.5">
      <c r="A160" s="78" t="s">
        <v>614</v>
      </c>
      <c r="B160" s="78" t="s">
        <v>32</v>
      </c>
      <c r="C160" s="79">
        <v>29</v>
      </c>
      <c r="D160" s="89">
        <v>7</v>
      </c>
    </row>
    <row r="161" spans="1:4" ht="13.5">
      <c r="A161" s="78" t="s">
        <v>853</v>
      </c>
      <c r="B161" s="78" t="s">
        <v>29</v>
      </c>
      <c r="C161" s="79">
        <v>30</v>
      </c>
      <c r="D161" s="89">
        <v>7</v>
      </c>
    </row>
    <row r="162" spans="1:4" ht="13.5">
      <c r="A162" s="78" t="s">
        <v>769</v>
      </c>
      <c r="B162" s="78" t="s">
        <v>22</v>
      </c>
      <c r="C162" s="79">
        <v>5</v>
      </c>
      <c r="D162" s="89">
        <v>7</v>
      </c>
    </row>
    <row r="163" spans="1:4" ht="13.5">
      <c r="A163" s="78" t="s">
        <v>615</v>
      </c>
      <c r="B163" s="78" t="s">
        <v>27</v>
      </c>
      <c r="C163" s="79">
        <v>27</v>
      </c>
      <c r="D163" s="89">
        <v>7</v>
      </c>
    </row>
    <row r="164" spans="1:4" ht="13.5">
      <c r="A164" s="78" t="s">
        <v>616</v>
      </c>
      <c r="B164" s="78" t="s">
        <v>175</v>
      </c>
      <c r="C164" s="79">
        <v>16</v>
      </c>
      <c r="D164" s="89">
        <v>7</v>
      </c>
    </row>
    <row r="165" spans="1:4" ht="13.5">
      <c r="A165" s="78" t="s">
        <v>617</v>
      </c>
      <c r="B165" s="78" t="s">
        <v>341</v>
      </c>
      <c r="C165" s="79">
        <v>23</v>
      </c>
      <c r="D165" s="89">
        <v>7</v>
      </c>
    </row>
    <row r="166" spans="1:4" ht="13.5">
      <c r="A166" s="78" t="s">
        <v>618</v>
      </c>
      <c r="B166" s="78" t="s">
        <v>33</v>
      </c>
      <c r="C166" s="79">
        <v>39</v>
      </c>
      <c r="D166" s="89">
        <v>7</v>
      </c>
    </row>
    <row r="167" spans="1:4" ht="13.5">
      <c r="A167" s="78" t="s">
        <v>619</v>
      </c>
      <c r="B167" s="78" t="s">
        <v>32</v>
      </c>
      <c r="C167" s="79">
        <v>12</v>
      </c>
      <c r="D167" s="89">
        <v>7</v>
      </c>
    </row>
    <row r="168" spans="1:4" ht="13.5">
      <c r="A168" s="78" t="s">
        <v>620</v>
      </c>
      <c r="B168" s="78" t="s">
        <v>34</v>
      </c>
      <c r="C168" s="79">
        <v>26</v>
      </c>
      <c r="D168" s="89">
        <v>7</v>
      </c>
    </row>
    <row r="169" spans="1:4" ht="13.5">
      <c r="A169" s="78" t="s">
        <v>621</v>
      </c>
      <c r="B169" s="78" t="s">
        <v>26</v>
      </c>
      <c r="C169" s="79">
        <v>17</v>
      </c>
      <c r="D169" s="89">
        <v>7</v>
      </c>
    </row>
    <row r="170" spans="1:4" ht="13.5">
      <c r="A170" s="78" t="s">
        <v>622</v>
      </c>
      <c r="B170" s="78" t="s">
        <v>30</v>
      </c>
      <c r="C170" s="79">
        <v>18</v>
      </c>
      <c r="D170" s="89">
        <v>7</v>
      </c>
    </row>
    <row r="171" spans="1:4" ht="13.5">
      <c r="A171" s="78" t="s">
        <v>623</v>
      </c>
      <c r="B171" s="78" t="s">
        <v>34</v>
      </c>
      <c r="C171" s="79">
        <v>10</v>
      </c>
      <c r="D171" s="89">
        <v>7</v>
      </c>
    </row>
    <row r="172" spans="1:4" ht="13.5">
      <c r="A172" s="78" t="s">
        <v>624</v>
      </c>
      <c r="B172" s="78" t="s">
        <v>175</v>
      </c>
      <c r="C172" s="79">
        <v>11</v>
      </c>
      <c r="D172" s="89">
        <v>7</v>
      </c>
    </row>
    <row r="173" spans="1:4" ht="13.5">
      <c r="A173" s="78" t="s">
        <v>854</v>
      </c>
      <c r="B173" s="78" t="s">
        <v>28</v>
      </c>
      <c r="C173" s="79">
        <v>1</v>
      </c>
      <c r="D173" s="89">
        <v>7</v>
      </c>
    </row>
    <row r="174" spans="1:4" ht="13.5">
      <c r="A174" s="78" t="s">
        <v>625</v>
      </c>
      <c r="B174" s="78" t="s">
        <v>29</v>
      </c>
      <c r="C174" s="79">
        <v>30</v>
      </c>
      <c r="D174" s="89">
        <v>7</v>
      </c>
    </row>
    <row r="175" spans="1:4" ht="13.5">
      <c r="A175" s="78" t="s">
        <v>855</v>
      </c>
      <c r="B175" s="78" t="s">
        <v>23</v>
      </c>
      <c r="C175" s="79">
        <v>33</v>
      </c>
      <c r="D175" s="89">
        <v>7</v>
      </c>
    </row>
    <row r="176" spans="1:4" ht="13.5">
      <c r="A176" s="78"/>
      <c r="B176" s="78"/>
      <c r="C176" s="79"/>
      <c r="D176" s="95"/>
    </row>
    <row r="177" spans="1:4" ht="14.25">
      <c r="A177" s="96" t="s">
        <v>830</v>
      </c>
      <c r="B177" s="96"/>
      <c r="C177" s="97"/>
      <c r="D177" s="97"/>
    </row>
    <row r="178" spans="1:4" ht="13.5">
      <c r="A178" s="81" t="s">
        <v>626</v>
      </c>
      <c r="B178" s="81" t="s">
        <v>30</v>
      </c>
      <c r="C178" s="82">
        <v>38</v>
      </c>
      <c r="D178" s="89">
        <v>7</v>
      </c>
    </row>
    <row r="179" spans="1:4" ht="13.5">
      <c r="A179" s="81" t="s">
        <v>627</v>
      </c>
      <c r="B179" s="81" t="s">
        <v>174</v>
      </c>
      <c r="C179" s="82">
        <v>19</v>
      </c>
      <c r="D179" s="89">
        <v>7</v>
      </c>
    </row>
    <row r="180" spans="1:4" ht="13.5">
      <c r="A180" s="81" t="s">
        <v>809</v>
      </c>
      <c r="B180" s="81" t="s">
        <v>175</v>
      </c>
      <c r="C180" s="82">
        <v>1</v>
      </c>
      <c r="D180" s="89">
        <v>7</v>
      </c>
    </row>
    <row r="181" spans="1:4" ht="13.5">
      <c r="A181" s="81" t="s">
        <v>628</v>
      </c>
      <c r="B181" s="81" t="s">
        <v>25</v>
      </c>
      <c r="C181" s="82">
        <v>40</v>
      </c>
      <c r="D181" s="89">
        <v>7</v>
      </c>
    </row>
    <row r="182" spans="1:4" ht="13.5">
      <c r="A182" s="81" t="s">
        <v>810</v>
      </c>
      <c r="B182" s="81" t="s">
        <v>30</v>
      </c>
      <c r="C182" s="82">
        <v>25</v>
      </c>
      <c r="D182" s="89">
        <v>7</v>
      </c>
    </row>
    <row r="183" spans="1:4" ht="13.5">
      <c r="A183" s="81" t="s">
        <v>629</v>
      </c>
      <c r="B183" s="81" t="s">
        <v>342</v>
      </c>
      <c r="C183" s="82">
        <v>15</v>
      </c>
      <c r="D183" s="89">
        <v>7</v>
      </c>
    </row>
    <row r="184" spans="1:4" ht="13.5">
      <c r="A184" s="81" t="s">
        <v>630</v>
      </c>
      <c r="B184" s="81" t="s">
        <v>174</v>
      </c>
      <c r="C184" s="82">
        <v>27</v>
      </c>
      <c r="D184" s="89">
        <v>7</v>
      </c>
    </row>
    <row r="185" spans="1:4" ht="13.5">
      <c r="A185" s="81" t="s">
        <v>631</v>
      </c>
      <c r="B185" s="81" t="s">
        <v>30</v>
      </c>
      <c r="C185" s="82">
        <v>29</v>
      </c>
      <c r="D185" s="89">
        <v>7</v>
      </c>
    </row>
    <row r="186" spans="1:4" ht="13.5">
      <c r="A186" s="81" t="s">
        <v>632</v>
      </c>
      <c r="B186" s="81" t="s">
        <v>24</v>
      </c>
      <c r="C186" s="82">
        <v>42</v>
      </c>
      <c r="D186" s="89">
        <v>7</v>
      </c>
    </row>
    <row r="187" spans="1:4" ht="13.5">
      <c r="A187" s="81" t="s">
        <v>633</v>
      </c>
      <c r="B187" s="81" t="s">
        <v>32</v>
      </c>
      <c r="C187" s="82">
        <v>67</v>
      </c>
      <c r="D187" s="89">
        <v>7</v>
      </c>
    </row>
    <row r="188" spans="1:4" ht="13.5">
      <c r="A188" s="81" t="s">
        <v>634</v>
      </c>
      <c r="B188" s="81" t="s">
        <v>342</v>
      </c>
      <c r="C188" s="82">
        <v>10</v>
      </c>
      <c r="D188" s="89">
        <v>7</v>
      </c>
    </row>
    <row r="189" spans="1:4" ht="13.5">
      <c r="A189" s="81" t="s">
        <v>635</v>
      </c>
      <c r="B189" s="81" t="s">
        <v>35</v>
      </c>
      <c r="C189" s="82">
        <v>19</v>
      </c>
      <c r="D189" s="89">
        <v>7</v>
      </c>
    </row>
    <row r="190" spans="1:4" ht="13.5">
      <c r="A190" s="81" t="s">
        <v>636</v>
      </c>
      <c r="B190" s="81" t="s">
        <v>31</v>
      </c>
      <c r="C190" s="82">
        <v>16</v>
      </c>
      <c r="D190" s="89">
        <v>7</v>
      </c>
    </row>
    <row r="191" spans="1:4" ht="13.5">
      <c r="A191" s="81" t="s">
        <v>637</v>
      </c>
      <c r="B191" s="81" t="s">
        <v>24</v>
      </c>
      <c r="C191" s="82">
        <v>18</v>
      </c>
      <c r="D191" s="89">
        <v>7</v>
      </c>
    </row>
    <row r="192" spans="1:4" ht="13.5">
      <c r="A192" s="81" t="s">
        <v>638</v>
      </c>
      <c r="B192" s="81" t="s">
        <v>34</v>
      </c>
      <c r="C192" s="82">
        <v>11</v>
      </c>
      <c r="D192" s="89">
        <v>7</v>
      </c>
    </row>
    <row r="193" spans="1:4" ht="13.5">
      <c r="A193" s="81" t="s">
        <v>811</v>
      </c>
      <c r="B193" s="81" t="s">
        <v>174</v>
      </c>
      <c r="C193" s="82">
        <v>1</v>
      </c>
      <c r="D193" s="89">
        <v>7</v>
      </c>
    </row>
    <row r="194" spans="1:4" ht="13.5">
      <c r="A194" s="81" t="s">
        <v>812</v>
      </c>
      <c r="B194" s="81" t="s">
        <v>31</v>
      </c>
      <c r="C194" s="82">
        <v>13</v>
      </c>
      <c r="D194" s="89">
        <v>7</v>
      </c>
    </row>
    <row r="195" spans="1:4" ht="13.5">
      <c r="A195" s="81" t="s">
        <v>877</v>
      </c>
      <c r="B195" s="81" t="s">
        <v>28</v>
      </c>
      <c r="C195" s="82">
        <v>1</v>
      </c>
      <c r="D195" s="89">
        <v>7</v>
      </c>
    </row>
    <row r="196" spans="1:4" ht="13.5">
      <c r="A196" s="81" t="s">
        <v>639</v>
      </c>
      <c r="B196" s="81" t="s">
        <v>23</v>
      </c>
      <c r="C196" s="82">
        <v>29</v>
      </c>
      <c r="D196" s="89">
        <v>7</v>
      </c>
    </row>
    <row r="197" spans="1:4" ht="13.5">
      <c r="A197" s="81" t="s">
        <v>640</v>
      </c>
      <c r="B197" s="81" t="s">
        <v>175</v>
      </c>
      <c r="C197" s="82">
        <v>24</v>
      </c>
      <c r="D197" s="89">
        <v>7</v>
      </c>
    </row>
    <row r="198" spans="1:4" ht="13.5">
      <c r="A198" s="81" t="s">
        <v>641</v>
      </c>
      <c r="B198" s="81" t="s">
        <v>23</v>
      </c>
      <c r="C198" s="82">
        <v>36</v>
      </c>
      <c r="D198" s="89">
        <v>7</v>
      </c>
    </row>
    <row r="199" spans="1:4" ht="13.5">
      <c r="A199" s="81" t="s">
        <v>642</v>
      </c>
      <c r="B199" s="81" t="s">
        <v>175</v>
      </c>
      <c r="C199" s="82">
        <v>18</v>
      </c>
      <c r="D199" s="89">
        <v>7</v>
      </c>
    </row>
    <row r="200" spans="1:4" ht="13.5">
      <c r="A200" s="81" t="s">
        <v>643</v>
      </c>
      <c r="B200" s="81" t="s">
        <v>342</v>
      </c>
      <c r="C200" s="82">
        <v>21</v>
      </c>
      <c r="D200" s="89">
        <v>7</v>
      </c>
    </row>
    <row r="201" spans="1:4" ht="13.5">
      <c r="A201" s="81" t="s">
        <v>644</v>
      </c>
      <c r="B201" s="81" t="s">
        <v>27</v>
      </c>
      <c r="C201" s="82">
        <v>35</v>
      </c>
      <c r="D201" s="89">
        <v>7</v>
      </c>
    </row>
    <row r="202" spans="1:4" ht="13.5">
      <c r="A202" s="81" t="s">
        <v>878</v>
      </c>
      <c r="B202" s="81" t="s">
        <v>22</v>
      </c>
      <c r="C202" s="82">
        <v>19</v>
      </c>
      <c r="D202" s="89">
        <v>7</v>
      </c>
    </row>
    <row r="203" spans="1:4" ht="13.5">
      <c r="A203" s="81" t="s">
        <v>879</v>
      </c>
      <c r="B203" s="81" t="s">
        <v>23</v>
      </c>
      <c r="C203" s="82">
        <v>22</v>
      </c>
      <c r="D203" s="89">
        <v>7</v>
      </c>
    </row>
    <row r="204" spans="1:4" ht="13.5">
      <c r="A204" s="81" t="s">
        <v>813</v>
      </c>
      <c r="B204" s="81" t="s">
        <v>342</v>
      </c>
      <c r="C204" s="82">
        <v>27</v>
      </c>
      <c r="D204" s="89">
        <v>7</v>
      </c>
    </row>
    <row r="205" spans="1:4" ht="13.5">
      <c r="A205" s="81" t="s">
        <v>645</v>
      </c>
      <c r="B205" s="81" t="s">
        <v>175</v>
      </c>
      <c r="C205" s="82">
        <v>27</v>
      </c>
      <c r="D205" s="89">
        <v>7</v>
      </c>
    </row>
    <row r="206" spans="1:4" ht="13.5">
      <c r="A206" s="81" t="s">
        <v>880</v>
      </c>
      <c r="B206" s="81" t="s">
        <v>23</v>
      </c>
      <c r="C206" s="82">
        <v>1</v>
      </c>
      <c r="D206" s="89">
        <v>7</v>
      </c>
    </row>
    <row r="207" spans="1:4" ht="13.5">
      <c r="A207" s="81" t="s">
        <v>814</v>
      </c>
      <c r="B207" s="81" t="s">
        <v>35</v>
      </c>
      <c r="C207" s="82">
        <v>7</v>
      </c>
      <c r="D207" s="89">
        <v>7</v>
      </c>
    </row>
    <row r="208" spans="1:4" ht="13.5">
      <c r="A208" s="81" t="s">
        <v>646</v>
      </c>
      <c r="B208" s="81" t="s">
        <v>342</v>
      </c>
      <c r="C208" s="82">
        <v>9</v>
      </c>
      <c r="D208" s="89">
        <v>7</v>
      </c>
    </row>
    <row r="209" spans="1:4" ht="13.5">
      <c r="A209" s="81" t="s">
        <v>647</v>
      </c>
      <c r="B209" s="81" t="s">
        <v>175</v>
      </c>
      <c r="C209" s="82">
        <v>35</v>
      </c>
      <c r="D209" s="89">
        <v>7</v>
      </c>
    </row>
    <row r="210" spans="1:4" ht="13.5">
      <c r="A210" s="81" t="s">
        <v>815</v>
      </c>
      <c r="B210" s="81" t="s">
        <v>34</v>
      </c>
      <c r="C210" s="82">
        <v>11</v>
      </c>
      <c r="D210" s="89">
        <v>7</v>
      </c>
    </row>
    <row r="211" spans="1:4" ht="13.5">
      <c r="A211" s="81" t="s">
        <v>648</v>
      </c>
      <c r="B211" s="81" t="s">
        <v>32</v>
      </c>
      <c r="C211" s="82">
        <v>14</v>
      </c>
      <c r="D211" s="89">
        <v>7</v>
      </c>
    </row>
    <row r="212" spans="1:4" ht="13.5">
      <c r="A212" s="81" t="s">
        <v>816</v>
      </c>
      <c r="B212" s="81" t="s">
        <v>23</v>
      </c>
      <c r="C212" s="82">
        <v>22</v>
      </c>
      <c r="D212" s="89">
        <v>7</v>
      </c>
    </row>
    <row r="213" spans="1:4" ht="13.5">
      <c r="A213" s="81" t="s">
        <v>649</v>
      </c>
      <c r="B213" s="81" t="s">
        <v>34</v>
      </c>
      <c r="C213" s="82">
        <v>28</v>
      </c>
      <c r="D213" s="89">
        <v>7</v>
      </c>
    </row>
    <row r="214" spans="1:4" ht="13.5">
      <c r="A214" s="81" t="s">
        <v>650</v>
      </c>
      <c r="B214" s="81" t="s">
        <v>31</v>
      </c>
      <c r="C214" s="82">
        <v>44</v>
      </c>
      <c r="D214" s="89">
        <v>7</v>
      </c>
    </row>
    <row r="215" spans="1:4" ht="13.5">
      <c r="A215" s="81" t="s">
        <v>881</v>
      </c>
      <c r="B215" s="81" t="s">
        <v>21</v>
      </c>
      <c r="C215" s="82">
        <v>1</v>
      </c>
      <c r="D215" s="89">
        <v>7</v>
      </c>
    </row>
    <row r="216" spans="1:4" ht="13.5">
      <c r="A216" s="81" t="s">
        <v>651</v>
      </c>
      <c r="B216" s="81" t="s">
        <v>175</v>
      </c>
      <c r="C216" s="82">
        <v>31</v>
      </c>
      <c r="D216" s="89">
        <v>7</v>
      </c>
    </row>
    <row r="217" spans="1:4" ht="13.5">
      <c r="A217" s="81" t="s">
        <v>652</v>
      </c>
      <c r="B217" s="81" t="s">
        <v>30</v>
      </c>
      <c r="C217" s="82">
        <v>68</v>
      </c>
      <c r="D217" s="89">
        <v>7</v>
      </c>
    </row>
    <row r="218" spans="1:4" ht="13.5">
      <c r="A218" s="81" t="s">
        <v>653</v>
      </c>
      <c r="B218" s="81" t="s">
        <v>343</v>
      </c>
      <c r="C218" s="82">
        <v>25</v>
      </c>
      <c r="D218" s="89">
        <v>7</v>
      </c>
    </row>
    <row r="219" spans="1:4" ht="13.5">
      <c r="A219" s="81" t="s">
        <v>654</v>
      </c>
      <c r="B219" s="81" t="s">
        <v>30</v>
      </c>
      <c r="C219" s="82">
        <v>35</v>
      </c>
      <c r="D219" s="89">
        <v>7</v>
      </c>
    </row>
    <row r="220" spans="1:4" ht="13.5">
      <c r="A220" s="81" t="s">
        <v>882</v>
      </c>
      <c r="B220" s="81" t="s">
        <v>343</v>
      </c>
      <c r="C220" s="82">
        <v>2</v>
      </c>
      <c r="D220" s="89">
        <v>7</v>
      </c>
    </row>
    <row r="221" spans="1:4" ht="13.5">
      <c r="A221" s="81" t="s">
        <v>883</v>
      </c>
      <c r="B221" s="81" t="s">
        <v>342</v>
      </c>
      <c r="C221" s="82">
        <v>10</v>
      </c>
      <c r="D221" s="89">
        <v>7</v>
      </c>
    </row>
    <row r="222" spans="1:4" ht="13.5">
      <c r="A222" s="81" t="s">
        <v>655</v>
      </c>
      <c r="B222" s="81" t="s">
        <v>28</v>
      </c>
      <c r="C222" s="82">
        <v>64</v>
      </c>
      <c r="D222" s="89">
        <v>7</v>
      </c>
    </row>
    <row r="223" spans="1:4" ht="13.5">
      <c r="A223" s="81" t="s">
        <v>817</v>
      </c>
      <c r="B223" s="81" t="s">
        <v>175</v>
      </c>
      <c r="C223" s="82">
        <v>21</v>
      </c>
      <c r="D223" s="89">
        <v>7</v>
      </c>
    </row>
    <row r="224" spans="1:4" ht="13.5">
      <c r="A224" s="81" t="s">
        <v>656</v>
      </c>
      <c r="B224" s="81" t="s">
        <v>27</v>
      </c>
      <c r="C224" s="82">
        <v>3</v>
      </c>
      <c r="D224" s="89">
        <v>7</v>
      </c>
    </row>
    <row r="225" spans="1:4" ht="13.5">
      <c r="A225" s="81" t="s">
        <v>657</v>
      </c>
      <c r="B225" s="81" t="s">
        <v>24</v>
      </c>
      <c r="C225" s="82">
        <v>41</v>
      </c>
      <c r="D225" s="89">
        <v>7</v>
      </c>
    </row>
    <row r="226" spans="1:4" ht="13.5">
      <c r="A226" s="81" t="s">
        <v>658</v>
      </c>
      <c r="B226" s="81" t="s">
        <v>343</v>
      </c>
      <c r="C226" s="82">
        <v>58</v>
      </c>
      <c r="D226" s="89">
        <v>7</v>
      </c>
    </row>
    <row r="227" spans="1:4" ht="13.5">
      <c r="A227" s="81" t="s">
        <v>659</v>
      </c>
      <c r="B227" s="81" t="s">
        <v>23</v>
      </c>
      <c r="C227" s="82">
        <v>18</v>
      </c>
      <c r="D227" s="89">
        <v>7</v>
      </c>
    </row>
    <row r="228" spans="1:4" ht="13.5">
      <c r="A228" s="81" t="s">
        <v>660</v>
      </c>
      <c r="B228" s="81" t="s">
        <v>35</v>
      </c>
      <c r="C228" s="82">
        <v>26</v>
      </c>
      <c r="D228" s="89">
        <v>7</v>
      </c>
    </row>
    <row r="229" spans="1:4" ht="13.5">
      <c r="A229" s="81" t="s">
        <v>661</v>
      </c>
      <c r="B229" s="81" t="s">
        <v>24</v>
      </c>
      <c r="C229" s="82">
        <v>21</v>
      </c>
      <c r="D229" s="89">
        <v>7</v>
      </c>
    </row>
    <row r="230" spans="1:4" ht="13.5">
      <c r="A230" s="81" t="s">
        <v>662</v>
      </c>
      <c r="B230" s="81" t="s">
        <v>31</v>
      </c>
      <c r="C230" s="82">
        <v>10</v>
      </c>
      <c r="D230" s="89">
        <v>7</v>
      </c>
    </row>
    <row r="231" spans="1:4" ht="13.5">
      <c r="A231" s="81" t="s">
        <v>663</v>
      </c>
      <c r="B231" s="81" t="s">
        <v>27</v>
      </c>
      <c r="C231" s="82">
        <v>54</v>
      </c>
      <c r="D231" s="89">
        <v>7</v>
      </c>
    </row>
    <row r="232" spans="1:4" ht="13.5">
      <c r="A232" s="81" t="s">
        <v>664</v>
      </c>
      <c r="B232" s="81" t="s">
        <v>27</v>
      </c>
      <c r="C232" s="82">
        <v>29</v>
      </c>
      <c r="D232" s="89">
        <v>7</v>
      </c>
    </row>
    <row r="233" spans="1:4" ht="13.5">
      <c r="A233" s="81" t="s">
        <v>665</v>
      </c>
      <c r="B233" s="81" t="s">
        <v>28</v>
      </c>
      <c r="C233" s="82">
        <v>36</v>
      </c>
      <c r="D233" s="89">
        <v>7</v>
      </c>
    </row>
    <row r="234" spans="1:4" ht="13.5">
      <c r="A234" s="81" t="s">
        <v>818</v>
      </c>
      <c r="B234" s="81" t="s">
        <v>342</v>
      </c>
      <c r="C234" s="82">
        <v>19</v>
      </c>
      <c r="D234" s="89">
        <v>7</v>
      </c>
    </row>
    <row r="235" spans="1:4" ht="13.5">
      <c r="A235" s="81" t="s">
        <v>666</v>
      </c>
      <c r="B235" s="81" t="s">
        <v>33</v>
      </c>
      <c r="C235" s="82">
        <v>17</v>
      </c>
      <c r="D235" s="89">
        <v>7</v>
      </c>
    </row>
    <row r="236" spans="1:4" ht="13.5">
      <c r="A236" s="81" t="s">
        <v>819</v>
      </c>
      <c r="B236" s="81" t="s">
        <v>22</v>
      </c>
      <c r="C236" s="82">
        <v>16</v>
      </c>
      <c r="D236" s="89">
        <v>7</v>
      </c>
    </row>
    <row r="237" spans="1:4" ht="13.5">
      <c r="A237" s="81" t="s">
        <v>667</v>
      </c>
      <c r="B237" s="81" t="s">
        <v>26</v>
      </c>
      <c r="C237" s="82">
        <v>20</v>
      </c>
      <c r="D237" s="89">
        <v>7</v>
      </c>
    </row>
    <row r="238" spans="1:4" ht="13.5">
      <c r="A238" s="81" t="s">
        <v>668</v>
      </c>
      <c r="B238" s="81" t="s">
        <v>24</v>
      </c>
      <c r="C238" s="82">
        <v>26</v>
      </c>
      <c r="D238" s="89">
        <v>7</v>
      </c>
    </row>
    <row r="239" spans="1:4" ht="13.5">
      <c r="A239" s="81" t="s">
        <v>820</v>
      </c>
      <c r="B239" s="81" t="s">
        <v>174</v>
      </c>
      <c r="C239" s="82">
        <v>24</v>
      </c>
      <c r="D239" s="89">
        <v>7</v>
      </c>
    </row>
    <row r="240" spans="1:4" ht="13.5">
      <c r="A240" s="81" t="s">
        <v>669</v>
      </c>
      <c r="B240" s="81" t="s">
        <v>29</v>
      </c>
      <c r="C240" s="82">
        <v>57</v>
      </c>
      <c r="D240" s="89">
        <v>7</v>
      </c>
    </row>
    <row r="241" spans="1:4" ht="13.5">
      <c r="A241" s="81" t="s">
        <v>670</v>
      </c>
      <c r="B241" s="81" t="s">
        <v>342</v>
      </c>
      <c r="C241" s="82">
        <v>8</v>
      </c>
      <c r="D241" s="89">
        <v>7</v>
      </c>
    </row>
    <row r="242" spans="1:4" ht="13.5">
      <c r="A242" s="81" t="s">
        <v>671</v>
      </c>
      <c r="B242" s="81" t="s">
        <v>341</v>
      </c>
      <c r="C242" s="82">
        <v>28</v>
      </c>
      <c r="D242" s="89">
        <v>7</v>
      </c>
    </row>
    <row r="243" spans="1:4" ht="13.5">
      <c r="A243" s="81" t="s">
        <v>672</v>
      </c>
      <c r="B243" s="81" t="s">
        <v>32</v>
      </c>
      <c r="C243" s="82">
        <v>32</v>
      </c>
      <c r="D243" s="89">
        <v>7</v>
      </c>
    </row>
    <row r="244" spans="1:4" ht="13.5">
      <c r="A244" s="81" t="s">
        <v>673</v>
      </c>
      <c r="B244" s="81" t="s">
        <v>28</v>
      </c>
      <c r="C244" s="82">
        <v>55</v>
      </c>
      <c r="D244" s="89">
        <v>7</v>
      </c>
    </row>
    <row r="245" spans="1:4" ht="13.5">
      <c r="A245" s="81" t="s">
        <v>674</v>
      </c>
      <c r="B245" s="81" t="s">
        <v>21</v>
      </c>
      <c r="C245" s="82">
        <v>55</v>
      </c>
      <c r="D245" s="89">
        <v>7</v>
      </c>
    </row>
    <row r="246" spans="1:4" ht="13.5">
      <c r="A246" s="81" t="s">
        <v>675</v>
      </c>
      <c r="B246" s="81" t="s">
        <v>34</v>
      </c>
      <c r="C246" s="82">
        <v>37</v>
      </c>
      <c r="D246" s="89">
        <v>7</v>
      </c>
    </row>
    <row r="247" spans="1:4" ht="13.5">
      <c r="A247" s="81" t="s">
        <v>821</v>
      </c>
      <c r="B247" s="81" t="s">
        <v>30</v>
      </c>
      <c r="C247" s="82">
        <v>66</v>
      </c>
      <c r="D247" s="89">
        <v>7</v>
      </c>
    </row>
    <row r="248" spans="1:4" ht="13.5">
      <c r="A248" s="81" t="s">
        <v>676</v>
      </c>
      <c r="B248" s="81" t="s">
        <v>341</v>
      </c>
      <c r="C248" s="82">
        <v>34</v>
      </c>
      <c r="D248" s="89">
        <v>7</v>
      </c>
    </row>
    <row r="249" spans="1:4" ht="13.5">
      <c r="A249" s="81" t="s">
        <v>677</v>
      </c>
      <c r="B249" s="81" t="s">
        <v>175</v>
      </c>
      <c r="C249" s="82">
        <v>12</v>
      </c>
      <c r="D249" s="89">
        <v>7</v>
      </c>
    </row>
    <row r="250" spans="1:4" ht="13.5">
      <c r="A250" s="81" t="s">
        <v>678</v>
      </c>
      <c r="B250" s="81" t="s">
        <v>175</v>
      </c>
      <c r="C250" s="82">
        <v>8</v>
      </c>
      <c r="D250" s="89">
        <v>7</v>
      </c>
    </row>
    <row r="251" spans="1:4" ht="13.5">
      <c r="A251" s="81" t="s">
        <v>679</v>
      </c>
      <c r="B251" s="81" t="s">
        <v>25</v>
      </c>
      <c r="C251" s="82">
        <v>107</v>
      </c>
      <c r="D251" s="89">
        <v>7</v>
      </c>
    </row>
    <row r="252" spans="1:4" ht="13.5">
      <c r="A252" s="81" t="s">
        <v>680</v>
      </c>
      <c r="B252" s="81" t="s">
        <v>35</v>
      </c>
      <c r="C252" s="82">
        <v>11</v>
      </c>
      <c r="D252" s="89">
        <v>7</v>
      </c>
    </row>
    <row r="253" spans="1:4" ht="13.5">
      <c r="A253" s="81" t="s">
        <v>681</v>
      </c>
      <c r="B253" s="81" t="s">
        <v>26</v>
      </c>
      <c r="C253" s="82">
        <v>29</v>
      </c>
      <c r="D253" s="89">
        <v>7</v>
      </c>
    </row>
    <row r="254" spans="1:4" ht="13.5">
      <c r="A254" s="81" t="s">
        <v>682</v>
      </c>
      <c r="B254" s="81" t="s">
        <v>32</v>
      </c>
      <c r="C254" s="82">
        <v>18</v>
      </c>
      <c r="D254" s="89">
        <v>7</v>
      </c>
    </row>
    <row r="255" spans="1:4" ht="13.5">
      <c r="A255" s="81" t="s">
        <v>683</v>
      </c>
      <c r="B255" s="81" t="s">
        <v>21</v>
      </c>
      <c r="C255" s="82">
        <v>34</v>
      </c>
      <c r="D255" s="89">
        <v>7</v>
      </c>
    </row>
    <row r="256" spans="1:4" ht="13.5">
      <c r="A256" s="81" t="s">
        <v>822</v>
      </c>
      <c r="B256" s="81" t="s">
        <v>341</v>
      </c>
      <c r="C256" s="82">
        <v>5</v>
      </c>
      <c r="D256" s="89">
        <v>7</v>
      </c>
    </row>
    <row r="257" spans="1:4" ht="13.5">
      <c r="A257" s="81" t="s">
        <v>684</v>
      </c>
      <c r="B257" s="81" t="s">
        <v>22</v>
      </c>
      <c r="C257" s="82">
        <v>22</v>
      </c>
      <c r="D257" s="89">
        <v>7</v>
      </c>
    </row>
    <row r="258" spans="1:4" ht="13.5">
      <c r="A258" s="81" t="s">
        <v>685</v>
      </c>
      <c r="B258" s="81" t="s">
        <v>29</v>
      </c>
      <c r="C258" s="82">
        <v>41</v>
      </c>
      <c r="D258" s="89">
        <v>7</v>
      </c>
    </row>
    <row r="259" spans="1:4" ht="13.5">
      <c r="A259" s="81" t="s">
        <v>884</v>
      </c>
      <c r="B259" s="81" t="s">
        <v>35</v>
      </c>
      <c r="C259" s="82">
        <v>20</v>
      </c>
      <c r="D259" s="89">
        <v>7</v>
      </c>
    </row>
    <row r="260" spans="1:4" ht="13.5">
      <c r="A260" s="81" t="s">
        <v>686</v>
      </c>
      <c r="B260" s="81" t="s">
        <v>24</v>
      </c>
      <c r="C260" s="82">
        <v>37</v>
      </c>
      <c r="D260" s="89">
        <v>7</v>
      </c>
    </row>
    <row r="261" spans="1:4" ht="13.5">
      <c r="A261" s="81" t="s">
        <v>687</v>
      </c>
      <c r="B261" s="81" t="s">
        <v>28</v>
      </c>
      <c r="C261" s="82">
        <v>36</v>
      </c>
      <c r="D261" s="89">
        <v>7</v>
      </c>
    </row>
    <row r="262" spans="1:4" ht="13.5">
      <c r="A262" s="81" t="s">
        <v>688</v>
      </c>
      <c r="B262" s="81" t="s">
        <v>22</v>
      </c>
      <c r="C262" s="82">
        <v>47</v>
      </c>
      <c r="D262" s="89">
        <v>7</v>
      </c>
    </row>
    <row r="263" spans="1:4" ht="13.5">
      <c r="A263" s="81" t="s">
        <v>689</v>
      </c>
      <c r="B263" s="81" t="s">
        <v>29</v>
      </c>
      <c r="C263" s="82">
        <v>68</v>
      </c>
      <c r="D263" s="89">
        <v>7</v>
      </c>
    </row>
    <row r="264" spans="1:4" ht="13.5">
      <c r="A264" s="81" t="s">
        <v>690</v>
      </c>
      <c r="B264" s="81" t="s">
        <v>341</v>
      </c>
      <c r="C264" s="82">
        <v>31</v>
      </c>
      <c r="D264" s="89">
        <v>7</v>
      </c>
    </row>
    <row r="265" spans="1:4" ht="13.5">
      <c r="A265" s="81" t="s">
        <v>691</v>
      </c>
      <c r="B265" s="81" t="s">
        <v>27</v>
      </c>
      <c r="C265" s="82">
        <v>28</v>
      </c>
      <c r="D265" s="89">
        <v>7</v>
      </c>
    </row>
    <row r="266" spans="1:4" ht="13.5">
      <c r="A266" s="81" t="s">
        <v>692</v>
      </c>
      <c r="B266" s="81" t="s">
        <v>33</v>
      </c>
      <c r="C266" s="82">
        <v>15</v>
      </c>
      <c r="D266" s="89">
        <v>7</v>
      </c>
    </row>
    <row r="267" spans="1:4" ht="13.5">
      <c r="A267" s="81" t="s">
        <v>693</v>
      </c>
      <c r="B267" s="81" t="s">
        <v>341</v>
      </c>
      <c r="C267" s="82">
        <v>31</v>
      </c>
      <c r="D267" s="89">
        <v>7</v>
      </c>
    </row>
    <row r="268" spans="1:4" ht="13.5">
      <c r="A268" s="81" t="s">
        <v>694</v>
      </c>
      <c r="B268" s="81" t="s">
        <v>174</v>
      </c>
      <c r="C268" s="82">
        <v>28</v>
      </c>
      <c r="D268" s="89">
        <v>7</v>
      </c>
    </row>
    <row r="269" spans="1:4" ht="13.5">
      <c r="A269" s="81" t="s">
        <v>885</v>
      </c>
      <c r="B269" s="81" t="s">
        <v>174</v>
      </c>
      <c r="C269" s="82">
        <v>14</v>
      </c>
      <c r="D269" s="89">
        <v>7</v>
      </c>
    </row>
    <row r="270" spans="1:4" ht="13.5">
      <c r="A270" s="81" t="s">
        <v>695</v>
      </c>
      <c r="B270" s="81" t="s">
        <v>32</v>
      </c>
      <c r="C270" s="82">
        <v>41</v>
      </c>
      <c r="D270" s="89">
        <v>7</v>
      </c>
    </row>
    <row r="271" spans="1:4" ht="13.5">
      <c r="A271" s="81" t="s">
        <v>696</v>
      </c>
      <c r="B271" s="81" t="s">
        <v>29</v>
      </c>
      <c r="C271" s="82">
        <v>43</v>
      </c>
      <c r="D271" s="89">
        <v>7</v>
      </c>
    </row>
    <row r="272" spans="1:4" ht="13.5">
      <c r="A272" s="81" t="s">
        <v>886</v>
      </c>
      <c r="B272" s="81" t="s">
        <v>175</v>
      </c>
      <c r="C272" s="82">
        <v>1</v>
      </c>
      <c r="D272" s="89">
        <v>7</v>
      </c>
    </row>
    <row r="273" spans="1:4" ht="13.5">
      <c r="A273" s="81" t="s">
        <v>697</v>
      </c>
      <c r="B273" s="81" t="s">
        <v>28</v>
      </c>
      <c r="C273" s="82">
        <v>53</v>
      </c>
      <c r="D273" s="89">
        <v>7</v>
      </c>
    </row>
    <row r="274" spans="1:4" ht="13.5">
      <c r="A274" s="81" t="s">
        <v>698</v>
      </c>
      <c r="B274" s="81" t="s">
        <v>29</v>
      </c>
      <c r="C274" s="82">
        <v>35</v>
      </c>
      <c r="D274" s="89">
        <v>7</v>
      </c>
    </row>
    <row r="275" spans="1:4" ht="13.5">
      <c r="A275" s="81" t="s">
        <v>823</v>
      </c>
      <c r="B275" s="81" t="s">
        <v>342</v>
      </c>
      <c r="C275" s="82">
        <v>15</v>
      </c>
      <c r="D275" s="89">
        <v>7</v>
      </c>
    </row>
    <row r="276" spans="1:4" ht="13.5">
      <c r="A276" s="81" t="s">
        <v>699</v>
      </c>
      <c r="B276" s="81" t="s">
        <v>343</v>
      </c>
      <c r="C276" s="82">
        <v>47</v>
      </c>
      <c r="D276" s="89">
        <v>7</v>
      </c>
    </row>
    <row r="277" spans="1:4" ht="13.5">
      <c r="A277" s="81" t="s">
        <v>700</v>
      </c>
      <c r="B277" s="81" t="s">
        <v>33</v>
      </c>
      <c r="C277" s="82">
        <v>49</v>
      </c>
      <c r="D277" s="89">
        <v>7</v>
      </c>
    </row>
    <row r="278" spans="1:4" ht="13.5">
      <c r="A278" s="81" t="s">
        <v>824</v>
      </c>
      <c r="B278" s="81" t="s">
        <v>25</v>
      </c>
      <c r="C278" s="82">
        <v>25</v>
      </c>
      <c r="D278" s="89">
        <v>7</v>
      </c>
    </row>
    <row r="279" spans="1:4" ht="13.5">
      <c r="A279" s="81" t="s">
        <v>825</v>
      </c>
      <c r="B279" s="81" t="s">
        <v>174</v>
      </c>
      <c r="C279" s="82">
        <v>22</v>
      </c>
      <c r="D279" s="89">
        <v>7</v>
      </c>
    </row>
    <row r="280" spans="1:4" ht="13.5">
      <c r="A280" s="81" t="s">
        <v>887</v>
      </c>
      <c r="B280" s="81" t="s">
        <v>25</v>
      </c>
      <c r="C280" s="82">
        <v>1</v>
      </c>
      <c r="D280" s="89">
        <v>7</v>
      </c>
    </row>
    <row r="281" spans="1:4" ht="13.5">
      <c r="A281" s="81" t="s">
        <v>701</v>
      </c>
      <c r="B281" s="81" t="s">
        <v>21</v>
      </c>
      <c r="C281" s="82">
        <v>54</v>
      </c>
      <c r="D281" s="89">
        <v>7</v>
      </c>
    </row>
    <row r="282" spans="1:4" ht="13.5">
      <c r="A282" s="81" t="s">
        <v>702</v>
      </c>
      <c r="B282" s="81" t="s">
        <v>342</v>
      </c>
      <c r="C282" s="82">
        <v>10</v>
      </c>
      <c r="D282" s="89">
        <v>7</v>
      </c>
    </row>
    <row r="283" spans="1:4" ht="13.5">
      <c r="A283" s="81" t="s">
        <v>703</v>
      </c>
      <c r="B283" s="81" t="s">
        <v>341</v>
      </c>
      <c r="C283" s="82">
        <v>18</v>
      </c>
      <c r="D283" s="89">
        <v>7</v>
      </c>
    </row>
    <row r="284" spans="1:4" ht="13.5">
      <c r="A284" s="81" t="s">
        <v>704</v>
      </c>
      <c r="B284" s="81" t="s">
        <v>23</v>
      </c>
      <c r="C284" s="82">
        <v>11</v>
      </c>
      <c r="D284" s="89">
        <v>7</v>
      </c>
    </row>
    <row r="285" spans="1:4" ht="13.5">
      <c r="A285" s="81" t="s">
        <v>705</v>
      </c>
      <c r="B285" s="81" t="s">
        <v>29</v>
      </c>
      <c r="C285" s="82">
        <v>28</v>
      </c>
      <c r="D285" s="89">
        <v>7</v>
      </c>
    </row>
    <row r="286" spans="1:4" ht="13.5">
      <c r="A286" s="81" t="s">
        <v>706</v>
      </c>
      <c r="B286" s="81" t="s">
        <v>31</v>
      </c>
      <c r="C286" s="82">
        <v>14</v>
      </c>
      <c r="D286" s="89">
        <v>7</v>
      </c>
    </row>
    <row r="287" spans="1:4" ht="13.5">
      <c r="A287" s="81" t="s">
        <v>707</v>
      </c>
      <c r="B287" s="81" t="s">
        <v>24</v>
      </c>
      <c r="C287" s="82">
        <v>18</v>
      </c>
      <c r="D287" s="89">
        <v>7</v>
      </c>
    </row>
    <row r="288" spans="1:4" ht="13.5">
      <c r="A288" s="81" t="s">
        <v>708</v>
      </c>
      <c r="B288" s="81" t="s">
        <v>31</v>
      </c>
      <c r="C288" s="82">
        <v>6</v>
      </c>
      <c r="D288" s="89">
        <v>7</v>
      </c>
    </row>
    <row r="289" spans="1:4" ht="13.5">
      <c r="A289" s="81" t="s">
        <v>709</v>
      </c>
      <c r="B289" s="81" t="s">
        <v>34</v>
      </c>
      <c r="C289" s="82">
        <v>18</v>
      </c>
      <c r="D289" s="89">
        <v>7</v>
      </c>
    </row>
    <row r="290" spans="1:4" ht="13.5">
      <c r="A290" s="81" t="s">
        <v>888</v>
      </c>
      <c r="B290" s="81" t="s">
        <v>35</v>
      </c>
      <c r="C290" s="82">
        <v>14</v>
      </c>
      <c r="D290" s="89">
        <v>7</v>
      </c>
    </row>
    <row r="291" spans="1:4" ht="13.5">
      <c r="A291" s="81" t="s">
        <v>826</v>
      </c>
      <c r="B291" s="81" t="s">
        <v>31</v>
      </c>
      <c r="C291" s="82">
        <v>18</v>
      </c>
      <c r="D291" s="89">
        <v>7</v>
      </c>
    </row>
    <row r="292" spans="1:4" ht="13.5">
      <c r="A292" s="81" t="s">
        <v>710</v>
      </c>
      <c r="B292" s="81" t="s">
        <v>34</v>
      </c>
      <c r="C292" s="82">
        <v>37</v>
      </c>
      <c r="D292" s="89">
        <v>7</v>
      </c>
    </row>
    <row r="293" spans="1:4" ht="13.5">
      <c r="A293" s="81" t="s">
        <v>711</v>
      </c>
      <c r="B293" s="81" t="s">
        <v>25</v>
      </c>
      <c r="C293" s="82">
        <v>68</v>
      </c>
      <c r="D293" s="89">
        <v>7</v>
      </c>
    </row>
    <row r="294" spans="1:4" ht="13.5">
      <c r="A294" s="81" t="s">
        <v>712</v>
      </c>
      <c r="B294" s="81" t="s">
        <v>21</v>
      </c>
      <c r="C294" s="82">
        <v>21</v>
      </c>
      <c r="D294" s="89">
        <v>7</v>
      </c>
    </row>
    <row r="295" spans="1:4" ht="13.5">
      <c r="A295" s="81" t="s">
        <v>713</v>
      </c>
      <c r="B295" s="81" t="s">
        <v>28</v>
      </c>
      <c r="C295" s="82">
        <v>6</v>
      </c>
      <c r="D295" s="89">
        <v>7</v>
      </c>
    </row>
    <row r="296" spans="1:4" ht="13.5">
      <c r="A296" s="81" t="s">
        <v>714</v>
      </c>
      <c r="B296" s="81" t="s">
        <v>22</v>
      </c>
      <c r="C296" s="82">
        <v>6</v>
      </c>
      <c r="D296" s="89">
        <v>7</v>
      </c>
    </row>
    <row r="297" spans="1:4" ht="13.5">
      <c r="A297" s="81" t="s">
        <v>889</v>
      </c>
      <c r="B297" s="81" t="s">
        <v>343</v>
      </c>
      <c r="C297" s="82">
        <v>34</v>
      </c>
      <c r="D297" s="89">
        <v>7</v>
      </c>
    </row>
    <row r="298" spans="1:4" ht="13.5">
      <c r="A298" s="81" t="s">
        <v>715</v>
      </c>
      <c r="B298" s="81" t="s">
        <v>26</v>
      </c>
      <c r="C298" s="82">
        <v>83</v>
      </c>
      <c r="D298" s="89">
        <v>7</v>
      </c>
    </row>
    <row r="299" spans="1:4" ht="13.5">
      <c r="A299" s="81" t="s">
        <v>716</v>
      </c>
      <c r="B299" s="81" t="s">
        <v>21</v>
      </c>
      <c r="C299" s="82">
        <v>1</v>
      </c>
      <c r="D299" s="89">
        <v>7</v>
      </c>
    </row>
    <row r="300" spans="1:4" ht="13.5">
      <c r="A300" s="81" t="s">
        <v>827</v>
      </c>
      <c r="B300" s="81" t="s">
        <v>26</v>
      </c>
      <c r="C300" s="82">
        <v>13</v>
      </c>
      <c r="D300" s="89">
        <v>7</v>
      </c>
    </row>
    <row r="301" spans="1:4" ht="13.5">
      <c r="A301" s="81" t="s">
        <v>717</v>
      </c>
      <c r="B301" s="81" t="s">
        <v>27</v>
      </c>
      <c r="C301" s="82">
        <v>48</v>
      </c>
      <c r="D301" s="89">
        <v>7</v>
      </c>
    </row>
    <row r="302" spans="1:4" ht="13.5">
      <c r="A302" s="81" t="s">
        <v>718</v>
      </c>
      <c r="B302" s="81" t="s">
        <v>33</v>
      </c>
      <c r="C302" s="82">
        <v>60</v>
      </c>
      <c r="D302" s="89">
        <v>7</v>
      </c>
    </row>
    <row r="303" spans="1:4" ht="13.5">
      <c r="A303" s="81" t="s">
        <v>719</v>
      </c>
      <c r="B303" s="81" t="s">
        <v>22</v>
      </c>
      <c r="C303" s="82">
        <v>50</v>
      </c>
      <c r="D303" s="89">
        <v>7</v>
      </c>
    </row>
    <row r="304" spans="1:4" ht="13.5">
      <c r="A304" s="81"/>
      <c r="B304" s="81"/>
      <c r="C304" s="82"/>
      <c r="D304" s="8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2.42187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3.57421875" style="77" bestFit="1" customWidth="1"/>
    <col min="9" max="9" width="2.421875" style="92" bestFit="1" customWidth="1"/>
    <col min="10" max="16384" width="32.421875" style="86" customWidth="1"/>
  </cols>
  <sheetData>
    <row r="1" spans="1:9" ht="14.25">
      <c r="A1" s="96" t="s">
        <v>4</v>
      </c>
      <c r="B1" s="96" t="s">
        <v>0</v>
      </c>
      <c r="C1" s="97" t="s">
        <v>0</v>
      </c>
      <c r="D1" s="97" t="s">
        <v>0</v>
      </c>
      <c r="F1" s="96" t="s">
        <v>836</v>
      </c>
      <c r="G1" s="96" t="s">
        <v>0</v>
      </c>
      <c r="H1" s="97" t="s">
        <v>0</v>
      </c>
      <c r="I1" s="97" t="s">
        <v>0</v>
      </c>
    </row>
    <row r="2" spans="1:9" ht="13.5">
      <c r="A2" s="81" t="s">
        <v>110</v>
      </c>
      <c r="B2" s="81" t="s">
        <v>30</v>
      </c>
      <c r="C2" s="82">
        <v>38</v>
      </c>
      <c r="D2" s="89">
        <v>10</v>
      </c>
      <c r="F2" s="81" t="s">
        <v>110</v>
      </c>
      <c r="G2" s="81" t="s">
        <v>30</v>
      </c>
      <c r="H2" s="82">
        <v>38</v>
      </c>
      <c r="I2" s="89">
        <v>10</v>
      </c>
    </row>
    <row r="3" spans="1:9" ht="13.5">
      <c r="A3" s="81" t="s">
        <v>423</v>
      </c>
      <c r="B3" s="81" t="s">
        <v>174</v>
      </c>
      <c r="C3" s="82">
        <v>19</v>
      </c>
      <c r="D3" s="89">
        <v>10</v>
      </c>
      <c r="F3" s="81" t="s">
        <v>200</v>
      </c>
      <c r="G3" s="81" t="s">
        <v>34</v>
      </c>
      <c r="H3" s="82">
        <v>1</v>
      </c>
      <c r="I3" s="89">
        <v>10</v>
      </c>
    </row>
    <row r="4" spans="1:9" ht="13.5">
      <c r="A4" s="81" t="s">
        <v>790</v>
      </c>
      <c r="B4" s="81" t="s">
        <v>175</v>
      </c>
      <c r="C4" s="82">
        <v>1</v>
      </c>
      <c r="D4" s="89">
        <v>10</v>
      </c>
      <c r="F4" s="81" t="s">
        <v>423</v>
      </c>
      <c r="G4" s="81" t="s">
        <v>174</v>
      </c>
      <c r="H4" s="82">
        <v>19</v>
      </c>
      <c r="I4" s="89">
        <v>10</v>
      </c>
    </row>
    <row r="5" spans="1:9" ht="13.5">
      <c r="A5" s="81" t="s">
        <v>111</v>
      </c>
      <c r="B5" s="81" t="s">
        <v>25</v>
      </c>
      <c r="C5" s="82">
        <v>40</v>
      </c>
      <c r="D5" s="89">
        <v>10</v>
      </c>
      <c r="F5" s="81" t="s">
        <v>203</v>
      </c>
      <c r="G5" s="81" t="s">
        <v>32</v>
      </c>
      <c r="H5" s="82">
        <v>16</v>
      </c>
      <c r="I5" s="89">
        <v>10</v>
      </c>
    </row>
    <row r="6" spans="1:9" ht="13.5">
      <c r="A6" s="81" t="s">
        <v>791</v>
      </c>
      <c r="B6" s="81" t="s">
        <v>30</v>
      </c>
      <c r="C6" s="82">
        <v>25</v>
      </c>
      <c r="D6" s="89">
        <v>10</v>
      </c>
      <c r="F6" s="81" t="s">
        <v>1027</v>
      </c>
      <c r="G6" s="81" t="s">
        <v>29</v>
      </c>
      <c r="H6" s="82">
        <v>2</v>
      </c>
      <c r="I6" s="89">
        <v>10</v>
      </c>
    </row>
    <row r="7" spans="1:9" ht="13.5">
      <c r="A7" s="81" t="s">
        <v>201</v>
      </c>
      <c r="B7" s="81" t="s">
        <v>342</v>
      </c>
      <c r="C7" s="82">
        <v>15</v>
      </c>
      <c r="D7" s="89">
        <v>10</v>
      </c>
      <c r="F7" s="81" t="s">
        <v>1028</v>
      </c>
      <c r="G7" s="81" t="s">
        <v>32</v>
      </c>
      <c r="H7" s="82">
        <v>13</v>
      </c>
      <c r="I7" s="89">
        <v>10</v>
      </c>
    </row>
    <row r="8" spans="1:9" ht="13.5">
      <c r="A8" s="81" t="s">
        <v>204</v>
      </c>
      <c r="B8" s="81" t="s">
        <v>174</v>
      </c>
      <c r="C8" s="82">
        <v>27</v>
      </c>
      <c r="D8" s="89">
        <v>10</v>
      </c>
      <c r="F8" s="81" t="s">
        <v>790</v>
      </c>
      <c r="G8" s="81" t="s">
        <v>175</v>
      </c>
      <c r="H8" s="82">
        <v>1</v>
      </c>
      <c r="I8" s="89">
        <v>10</v>
      </c>
    </row>
    <row r="9" spans="1:9" ht="13.5">
      <c r="A9" s="81" t="s">
        <v>314</v>
      </c>
      <c r="B9" s="81" t="s">
        <v>30</v>
      </c>
      <c r="C9" s="82">
        <v>29</v>
      </c>
      <c r="D9" s="89">
        <v>10</v>
      </c>
      <c r="F9" s="81" t="s">
        <v>111</v>
      </c>
      <c r="G9" s="81" t="s">
        <v>25</v>
      </c>
      <c r="H9" s="82">
        <v>40</v>
      </c>
      <c r="I9" s="89">
        <v>10</v>
      </c>
    </row>
    <row r="10" spans="1:9" ht="13.5">
      <c r="A10" s="81" t="s">
        <v>455</v>
      </c>
      <c r="B10" s="81" t="s">
        <v>24</v>
      </c>
      <c r="C10" s="82">
        <v>42</v>
      </c>
      <c r="D10" s="89">
        <v>10</v>
      </c>
      <c r="F10" s="81" t="s">
        <v>791</v>
      </c>
      <c r="G10" s="81" t="s">
        <v>30</v>
      </c>
      <c r="H10" s="82">
        <v>25</v>
      </c>
      <c r="I10" s="89">
        <v>10</v>
      </c>
    </row>
    <row r="11" spans="1:9" ht="13.5">
      <c r="A11" s="81" t="s">
        <v>112</v>
      </c>
      <c r="B11" s="81" t="s">
        <v>32</v>
      </c>
      <c r="C11" s="82">
        <v>67</v>
      </c>
      <c r="D11" s="89">
        <v>10</v>
      </c>
      <c r="F11" s="81" t="s">
        <v>201</v>
      </c>
      <c r="G11" s="81" t="s">
        <v>342</v>
      </c>
      <c r="H11" s="82">
        <v>15</v>
      </c>
      <c r="I11" s="89">
        <v>10</v>
      </c>
    </row>
    <row r="12" spans="1:9" ht="13.5">
      <c r="A12" s="81" t="s">
        <v>424</v>
      </c>
      <c r="B12" s="81" t="s">
        <v>342</v>
      </c>
      <c r="C12" s="82">
        <v>10</v>
      </c>
      <c r="D12" s="89">
        <v>10</v>
      </c>
      <c r="F12" s="81" t="s">
        <v>204</v>
      </c>
      <c r="G12" s="81" t="s">
        <v>174</v>
      </c>
      <c r="H12" s="82">
        <v>27</v>
      </c>
      <c r="I12" s="89">
        <v>10</v>
      </c>
    </row>
    <row r="13" spans="1:9" ht="13.5">
      <c r="A13" s="81" t="s">
        <v>113</v>
      </c>
      <c r="B13" s="81" t="s">
        <v>35</v>
      </c>
      <c r="C13" s="82">
        <v>19</v>
      </c>
      <c r="D13" s="89">
        <v>10</v>
      </c>
      <c r="F13" s="81" t="s">
        <v>1029</v>
      </c>
      <c r="G13" s="81" t="s">
        <v>22</v>
      </c>
      <c r="H13" s="82">
        <v>32</v>
      </c>
      <c r="I13" s="89">
        <v>10</v>
      </c>
    </row>
    <row r="14" spans="1:9" ht="13.5">
      <c r="A14" s="81" t="s">
        <v>205</v>
      </c>
      <c r="B14" s="81" t="s">
        <v>31</v>
      </c>
      <c r="C14" s="82">
        <v>16</v>
      </c>
      <c r="D14" s="89">
        <v>10</v>
      </c>
      <c r="F14" s="81" t="s">
        <v>314</v>
      </c>
      <c r="G14" s="81" t="s">
        <v>30</v>
      </c>
      <c r="H14" s="82">
        <v>29</v>
      </c>
      <c r="I14" s="89">
        <v>10</v>
      </c>
    </row>
    <row r="15" spans="1:9" ht="13.5">
      <c r="A15" s="81" t="s">
        <v>337</v>
      </c>
      <c r="B15" s="81" t="s">
        <v>24</v>
      </c>
      <c r="C15" s="82">
        <v>18</v>
      </c>
      <c r="D15" s="89">
        <v>10</v>
      </c>
      <c r="F15" s="81" t="s">
        <v>455</v>
      </c>
      <c r="G15" s="81" t="s">
        <v>24</v>
      </c>
      <c r="H15" s="82">
        <v>42</v>
      </c>
      <c r="I15" s="89">
        <v>10</v>
      </c>
    </row>
    <row r="16" spans="1:9" ht="13.5">
      <c r="A16" s="81" t="s">
        <v>425</v>
      </c>
      <c r="B16" s="81" t="s">
        <v>34</v>
      </c>
      <c r="C16" s="82">
        <v>11</v>
      </c>
      <c r="D16" s="89">
        <v>10</v>
      </c>
      <c r="F16" s="81" t="s">
        <v>112</v>
      </c>
      <c r="G16" s="81" t="s">
        <v>32</v>
      </c>
      <c r="H16" s="82">
        <v>67</v>
      </c>
      <c r="I16" s="89">
        <v>10</v>
      </c>
    </row>
    <row r="17" spans="1:9" ht="13.5">
      <c r="A17" s="81" t="s">
        <v>792</v>
      </c>
      <c r="B17" s="81" t="s">
        <v>174</v>
      </c>
      <c r="C17" s="82">
        <v>1</v>
      </c>
      <c r="D17" s="89">
        <v>10</v>
      </c>
      <c r="F17" s="81" t="s">
        <v>1030</v>
      </c>
      <c r="G17" s="81" t="s">
        <v>34</v>
      </c>
      <c r="H17" s="82">
        <v>49</v>
      </c>
      <c r="I17" s="89">
        <v>10</v>
      </c>
    </row>
    <row r="18" spans="1:9" ht="13.5">
      <c r="A18" s="81" t="s">
        <v>793</v>
      </c>
      <c r="B18" s="81" t="s">
        <v>31</v>
      </c>
      <c r="C18" s="82">
        <v>13</v>
      </c>
      <c r="D18" s="89">
        <v>10</v>
      </c>
      <c r="F18" s="81" t="s">
        <v>424</v>
      </c>
      <c r="G18" s="81" t="s">
        <v>342</v>
      </c>
      <c r="H18" s="82">
        <v>10</v>
      </c>
      <c r="I18" s="89">
        <v>10</v>
      </c>
    </row>
    <row r="19" spans="1:9" ht="13.5">
      <c r="A19" s="81" t="s">
        <v>864</v>
      </c>
      <c r="B19" s="81" t="s">
        <v>28</v>
      </c>
      <c r="C19" s="82">
        <v>1</v>
      </c>
      <c r="D19" s="89">
        <v>10</v>
      </c>
      <c r="F19" s="81" t="s">
        <v>1031</v>
      </c>
      <c r="G19" s="81" t="s">
        <v>21</v>
      </c>
      <c r="H19" s="82">
        <v>27</v>
      </c>
      <c r="I19" s="89">
        <v>10</v>
      </c>
    </row>
    <row r="20" spans="1:9" ht="13.5">
      <c r="A20" s="81" t="s">
        <v>202</v>
      </c>
      <c r="B20" s="81" t="s">
        <v>23</v>
      </c>
      <c r="C20" s="82">
        <v>29</v>
      </c>
      <c r="D20" s="89">
        <v>10</v>
      </c>
      <c r="F20" s="81" t="s">
        <v>113</v>
      </c>
      <c r="G20" s="81" t="s">
        <v>35</v>
      </c>
      <c r="H20" s="82">
        <v>19</v>
      </c>
      <c r="I20" s="89">
        <v>10</v>
      </c>
    </row>
    <row r="21" spans="1:9" ht="13.5">
      <c r="A21" s="81" t="s">
        <v>114</v>
      </c>
      <c r="B21" s="81" t="s">
        <v>175</v>
      </c>
      <c r="C21" s="82">
        <v>24</v>
      </c>
      <c r="D21" s="89">
        <v>10</v>
      </c>
      <c r="F21" s="81" t="s">
        <v>1032</v>
      </c>
      <c r="G21" s="81" t="s">
        <v>342</v>
      </c>
      <c r="H21" s="82">
        <v>11</v>
      </c>
      <c r="I21" s="89">
        <v>10</v>
      </c>
    </row>
    <row r="22" spans="1:9" ht="13.5">
      <c r="A22" s="81" t="s">
        <v>115</v>
      </c>
      <c r="B22" s="81" t="s">
        <v>23</v>
      </c>
      <c r="C22" s="82">
        <v>36</v>
      </c>
      <c r="D22" s="89">
        <v>10</v>
      </c>
      <c r="F22" s="81" t="s">
        <v>205</v>
      </c>
      <c r="G22" s="81" t="s">
        <v>31</v>
      </c>
      <c r="H22" s="82">
        <v>16</v>
      </c>
      <c r="I22" s="89">
        <v>10</v>
      </c>
    </row>
    <row r="23" spans="1:9" ht="13.5">
      <c r="A23" s="81" t="s">
        <v>426</v>
      </c>
      <c r="B23" s="81" t="s">
        <v>175</v>
      </c>
      <c r="C23" s="82">
        <v>18</v>
      </c>
      <c r="D23" s="89">
        <v>10</v>
      </c>
      <c r="F23" s="81" t="s">
        <v>336</v>
      </c>
      <c r="G23" s="81" t="s">
        <v>35</v>
      </c>
      <c r="H23" s="82">
        <v>8</v>
      </c>
      <c r="I23" s="89">
        <v>10</v>
      </c>
    </row>
    <row r="24" spans="1:9" ht="13.5">
      <c r="A24" s="81" t="s">
        <v>427</v>
      </c>
      <c r="B24" s="81" t="s">
        <v>342</v>
      </c>
      <c r="C24" s="82">
        <v>21</v>
      </c>
      <c r="D24" s="89">
        <v>10</v>
      </c>
      <c r="F24" s="81" t="s">
        <v>337</v>
      </c>
      <c r="G24" s="81" t="s">
        <v>24</v>
      </c>
      <c r="H24" s="82">
        <v>18</v>
      </c>
      <c r="I24" s="89">
        <v>10</v>
      </c>
    </row>
    <row r="25" spans="1:9" ht="13.5">
      <c r="A25" s="81" t="s">
        <v>428</v>
      </c>
      <c r="B25" s="81" t="s">
        <v>27</v>
      </c>
      <c r="C25" s="82">
        <v>35</v>
      </c>
      <c r="D25" s="89">
        <v>10</v>
      </c>
      <c r="F25" s="81" t="s">
        <v>425</v>
      </c>
      <c r="G25" s="81" t="s">
        <v>34</v>
      </c>
      <c r="H25" s="82">
        <v>11</v>
      </c>
      <c r="I25" s="89">
        <v>10</v>
      </c>
    </row>
    <row r="26" spans="1:9" ht="13.5">
      <c r="A26" s="81" t="s">
        <v>865</v>
      </c>
      <c r="B26" s="81" t="s">
        <v>22</v>
      </c>
      <c r="C26" s="82">
        <v>19</v>
      </c>
      <c r="D26" s="89">
        <v>10</v>
      </c>
      <c r="F26" s="81" t="s">
        <v>792</v>
      </c>
      <c r="G26" s="81" t="s">
        <v>174</v>
      </c>
      <c r="H26" s="82">
        <v>1</v>
      </c>
      <c r="I26" s="89">
        <v>10</v>
      </c>
    </row>
    <row r="27" spans="1:9" ht="13.5">
      <c r="A27" s="81" t="s">
        <v>866</v>
      </c>
      <c r="B27" s="81" t="s">
        <v>23</v>
      </c>
      <c r="C27" s="82">
        <v>22</v>
      </c>
      <c r="D27" s="89">
        <v>10</v>
      </c>
      <c r="F27" s="81" t="s">
        <v>1033</v>
      </c>
      <c r="G27" s="81" t="s">
        <v>24</v>
      </c>
      <c r="H27" s="82">
        <v>47</v>
      </c>
      <c r="I27" s="89">
        <v>10</v>
      </c>
    </row>
    <row r="28" spans="1:9" ht="13.5">
      <c r="A28" s="81" t="s">
        <v>794</v>
      </c>
      <c r="B28" s="81" t="s">
        <v>342</v>
      </c>
      <c r="C28" s="82">
        <v>27</v>
      </c>
      <c r="D28" s="89">
        <v>10</v>
      </c>
      <c r="F28" s="81" t="s">
        <v>793</v>
      </c>
      <c r="G28" s="81" t="s">
        <v>31</v>
      </c>
      <c r="H28" s="82">
        <v>13</v>
      </c>
      <c r="I28" s="89">
        <v>10</v>
      </c>
    </row>
    <row r="29" spans="1:9" ht="13.5">
      <c r="A29" s="81" t="s">
        <v>173</v>
      </c>
      <c r="B29" s="81" t="s">
        <v>175</v>
      </c>
      <c r="C29" s="82">
        <v>27</v>
      </c>
      <c r="D29" s="89">
        <v>10</v>
      </c>
      <c r="F29" s="81" t="s">
        <v>864</v>
      </c>
      <c r="G29" s="81" t="s">
        <v>28</v>
      </c>
      <c r="H29" s="82">
        <v>1</v>
      </c>
      <c r="I29" s="89">
        <v>10</v>
      </c>
    </row>
    <row r="30" spans="1:9" ht="13.5">
      <c r="A30" s="81" t="s">
        <v>867</v>
      </c>
      <c r="B30" s="81" t="s">
        <v>23</v>
      </c>
      <c r="C30" s="82">
        <v>1</v>
      </c>
      <c r="D30" s="89">
        <v>10</v>
      </c>
      <c r="F30" s="81" t="s">
        <v>202</v>
      </c>
      <c r="G30" s="81" t="s">
        <v>23</v>
      </c>
      <c r="H30" s="82">
        <v>29</v>
      </c>
      <c r="I30" s="89">
        <v>10</v>
      </c>
    </row>
    <row r="31" spans="1:9" ht="13.5">
      <c r="A31" s="81" t="s">
        <v>795</v>
      </c>
      <c r="B31" s="81" t="s">
        <v>35</v>
      </c>
      <c r="C31" s="82">
        <v>7</v>
      </c>
      <c r="D31" s="89">
        <v>10</v>
      </c>
      <c r="F31" s="81" t="s">
        <v>1034</v>
      </c>
      <c r="G31" s="81" t="s">
        <v>22</v>
      </c>
      <c r="H31" s="82">
        <v>1</v>
      </c>
      <c r="I31" s="89">
        <v>10</v>
      </c>
    </row>
    <row r="32" spans="1:9" ht="13.5">
      <c r="A32" s="81" t="s">
        <v>429</v>
      </c>
      <c r="B32" s="81" t="s">
        <v>342</v>
      </c>
      <c r="C32" s="82">
        <v>9</v>
      </c>
      <c r="D32" s="89">
        <v>10</v>
      </c>
      <c r="F32" s="81" t="s">
        <v>114</v>
      </c>
      <c r="G32" s="81" t="s">
        <v>175</v>
      </c>
      <c r="H32" s="82">
        <v>24</v>
      </c>
      <c r="I32" s="89">
        <v>10</v>
      </c>
    </row>
    <row r="33" spans="1:9" ht="13.5">
      <c r="A33" s="81" t="s">
        <v>206</v>
      </c>
      <c r="B33" s="81" t="s">
        <v>175</v>
      </c>
      <c r="C33" s="82">
        <v>35</v>
      </c>
      <c r="D33" s="89">
        <v>10</v>
      </c>
      <c r="F33" s="81" t="s">
        <v>115</v>
      </c>
      <c r="G33" s="81" t="s">
        <v>23</v>
      </c>
      <c r="H33" s="82">
        <v>36</v>
      </c>
      <c r="I33" s="89">
        <v>10</v>
      </c>
    </row>
    <row r="34" spans="1:9" ht="13.5">
      <c r="A34" s="81" t="s">
        <v>796</v>
      </c>
      <c r="B34" s="81" t="s">
        <v>34</v>
      </c>
      <c r="C34" s="82">
        <v>11</v>
      </c>
      <c r="D34" s="89">
        <v>10</v>
      </c>
      <c r="F34" s="81" t="s">
        <v>426</v>
      </c>
      <c r="G34" s="81" t="s">
        <v>175</v>
      </c>
      <c r="H34" s="82">
        <v>18</v>
      </c>
      <c r="I34" s="89">
        <v>10</v>
      </c>
    </row>
    <row r="35" spans="1:9" ht="13.5">
      <c r="A35" s="81" t="s">
        <v>116</v>
      </c>
      <c r="B35" s="81" t="s">
        <v>32</v>
      </c>
      <c r="C35" s="82">
        <v>14</v>
      </c>
      <c r="D35" s="89">
        <v>10</v>
      </c>
      <c r="F35" s="81" t="s">
        <v>427</v>
      </c>
      <c r="G35" s="81" t="s">
        <v>342</v>
      </c>
      <c r="H35" s="82">
        <v>21</v>
      </c>
      <c r="I35" s="89">
        <v>10</v>
      </c>
    </row>
    <row r="36" spans="1:9" ht="13.5">
      <c r="A36" s="81" t="s">
        <v>797</v>
      </c>
      <c r="B36" s="81" t="s">
        <v>23</v>
      </c>
      <c r="C36" s="82">
        <v>22</v>
      </c>
      <c r="D36" s="89">
        <v>10</v>
      </c>
      <c r="F36" s="81" t="s">
        <v>428</v>
      </c>
      <c r="G36" s="81" t="s">
        <v>27</v>
      </c>
      <c r="H36" s="82">
        <v>35</v>
      </c>
      <c r="I36" s="89">
        <v>10</v>
      </c>
    </row>
    <row r="37" spans="1:9" ht="13.5">
      <c r="A37" s="81" t="s">
        <v>117</v>
      </c>
      <c r="B37" s="81" t="s">
        <v>34</v>
      </c>
      <c r="C37" s="82">
        <v>28</v>
      </c>
      <c r="D37" s="89">
        <v>10</v>
      </c>
      <c r="F37" s="81" t="s">
        <v>865</v>
      </c>
      <c r="G37" s="81" t="s">
        <v>22</v>
      </c>
      <c r="H37" s="82">
        <v>19</v>
      </c>
      <c r="I37" s="89">
        <v>10</v>
      </c>
    </row>
    <row r="38" spans="1:9" ht="13.5">
      <c r="A38" s="81" t="s">
        <v>315</v>
      </c>
      <c r="B38" s="81" t="s">
        <v>31</v>
      </c>
      <c r="C38" s="82">
        <v>44</v>
      </c>
      <c r="D38" s="89">
        <v>10</v>
      </c>
      <c r="F38" s="81" t="s">
        <v>1035</v>
      </c>
      <c r="G38" s="81" t="s">
        <v>174</v>
      </c>
      <c r="H38" s="82">
        <v>38</v>
      </c>
      <c r="I38" s="89">
        <v>10</v>
      </c>
    </row>
    <row r="39" spans="1:9" ht="13.5">
      <c r="A39" s="81" t="s">
        <v>868</v>
      </c>
      <c r="B39" s="81" t="s">
        <v>21</v>
      </c>
      <c r="C39" s="82">
        <v>1</v>
      </c>
      <c r="D39" s="89">
        <v>10</v>
      </c>
      <c r="F39" s="81" t="s">
        <v>866</v>
      </c>
      <c r="G39" s="81" t="s">
        <v>23</v>
      </c>
      <c r="H39" s="82">
        <v>22</v>
      </c>
      <c r="I39" s="89">
        <v>10</v>
      </c>
    </row>
    <row r="40" spans="1:9" ht="13.5">
      <c r="A40" s="81" t="s">
        <v>118</v>
      </c>
      <c r="B40" s="81" t="s">
        <v>175</v>
      </c>
      <c r="C40" s="82">
        <v>31</v>
      </c>
      <c r="D40" s="89">
        <v>10</v>
      </c>
      <c r="F40" s="81" t="s">
        <v>794</v>
      </c>
      <c r="G40" s="81" t="s">
        <v>342</v>
      </c>
      <c r="H40" s="82">
        <v>27</v>
      </c>
      <c r="I40" s="89">
        <v>10</v>
      </c>
    </row>
    <row r="41" spans="1:9" ht="13.5">
      <c r="A41" s="81" t="s">
        <v>119</v>
      </c>
      <c r="B41" s="81" t="s">
        <v>30</v>
      </c>
      <c r="C41" s="82">
        <v>68</v>
      </c>
      <c r="D41" s="89">
        <v>10</v>
      </c>
      <c r="F41" s="81" t="s">
        <v>1036</v>
      </c>
      <c r="G41" s="81" t="s">
        <v>343</v>
      </c>
      <c r="H41" s="82">
        <v>43</v>
      </c>
      <c r="I41" s="89">
        <v>10</v>
      </c>
    </row>
    <row r="42" spans="1:9" ht="13.5">
      <c r="A42" s="81" t="s">
        <v>430</v>
      </c>
      <c r="B42" s="81" t="s">
        <v>343</v>
      </c>
      <c r="C42" s="82">
        <v>25</v>
      </c>
      <c r="D42" s="89">
        <v>10</v>
      </c>
      <c r="F42" s="81" t="s">
        <v>1037</v>
      </c>
      <c r="G42" s="81" t="s">
        <v>21</v>
      </c>
      <c r="H42" s="82">
        <v>10</v>
      </c>
      <c r="I42" s="89">
        <v>10</v>
      </c>
    </row>
    <row r="43" spans="1:9" ht="13.5">
      <c r="A43" s="81" t="s">
        <v>120</v>
      </c>
      <c r="B43" s="81" t="s">
        <v>30</v>
      </c>
      <c r="C43" s="82">
        <v>35</v>
      </c>
      <c r="D43" s="89">
        <v>10</v>
      </c>
      <c r="F43" s="81" t="s">
        <v>173</v>
      </c>
      <c r="G43" s="81" t="s">
        <v>175</v>
      </c>
      <c r="H43" s="82">
        <v>27</v>
      </c>
      <c r="I43" s="89">
        <v>10</v>
      </c>
    </row>
    <row r="44" spans="1:9" ht="13.5">
      <c r="A44" s="81" t="s">
        <v>869</v>
      </c>
      <c r="B44" s="81" t="s">
        <v>343</v>
      </c>
      <c r="C44" s="82">
        <v>2</v>
      </c>
      <c r="D44" s="89">
        <v>10</v>
      </c>
      <c r="F44" s="81" t="s">
        <v>867</v>
      </c>
      <c r="G44" s="81" t="s">
        <v>23</v>
      </c>
      <c r="H44" s="82">
        <v>1</v>
      </c>
      <c r="I44" s="89">
        <v>10</v>
      </c>
    </row>
    <row r="45" spans="1:9" ht="13.5">
      <c r="A45" s="81" t="s">
        <v>870</v>
      </c>
      <c r="B45" s="81" t="s">
        <v>342</v>
      </c>
      <c r="C45" s="82">
        <v>10</v>
      </c>
      <c r="D45" s="89">
        <v>10</v>
      </c>
      <c r="F45" s="81" t="s">
        <v>1038</v>
      </c>
      <c r="G45" s="81" t="s">
        <v>25</v>
      </c>
      <c r="H45" s="82">
        <v>28</v>
      </c>
      <c r="I45" s="89">
        <v>10</v>
      </c>
    </row>
    <row r="46" spans="1:9" ht="13.5">
      <c r="A46" s="81" t="s">
        <v>121</v>
      </c>
      <c r="B46" s="81" t="s">
        <v>28</v>
      </c>
      <c r="C46" s="82">
        <v>64</v>
      </c>
      <c r="D46" s="89">
        <v>10</v>
      </c>
      <c r="F46" s="81" t="s">
        <v>795</v>
      </c>
      <c r="G46" s="81" t="s">
        <v>35</v>
      </c>
      <c r="H46" s="82">
        <v>7</v>
      </c>
      <c r="I46" s="89">
        <v>10</v>
      </c>
    </row>
    <row r="47" spans="1:9" ht="13.5">
      <c r="A47" s="81" t="s">
        <v>798</v>
      </c>
      <c r="B47" s="81" t="s">
        <v>175</v>
      </c>
      <c r="C47" s="82">
        <v>21</v>
      </c>
      <c r="D47" s="89">
        <v>10</v>
      </c>
      <c r="F47" s="81" t="s">
        <v>429</v>
      </c>
      <c r="G47" s="81" t="s">
        <v>342</v>
      </c>
      <c r="H47" s="82">
        <v>9</v>
      </c>
      <c r="I47" s="89">
        <v>10</v>
      </c>
    </row>
    <row r="48" spans="1:9" ht="13.5">
      <c r="A48" s="81" t="s">
        <v>431</v>
      </c>
      <c r="B48" s="81" t="s">
        <v>27</v>
      </c>
      <c r="C48" s="82">
        <v>3</v>
      </c>
      <c r="D48" s="89">
        <v>10</v>
      </c>
      <c r="F48" s="81" t="s">
        <v>1039</v>
      </c>
      <c r="G48" s="81" t="s">
        <v>32</v>
      </c>
      <c r="H48" s="82">
        <v>9</v>
      </c>
      <c r="I48" s="89">
        <v>10</v>
      </c>
    </row>
    <row r="49" spans="1:9" ht="13.5">
      <c r="A49" s="81" t="s">
        <v>122</v>
      </c>
      <c r="B49" s="81" t="s">
        <v>24</v>
      </c>
      <c r="C49" s="82">
        <v>41</v>
      </c>
      <c r="D49" s="89">
        <v>10</v>
      </c>
      <c r="F49" s="81" t="s">
        <v>206</v>
      </c>
      <c r="G49" s="81" t="s">
        <v>175</v>
      </c>
      <c r="H49" s="82">
        <v>35</v>
      </c>
      <c r="I49" s="89">
        <v>10</v>
      </c>
    </row>
    <row r="50" spans="1:9" ht="13.5">
      <c r="A50" s="81" t="s">
        <v>432</v>
      </c>
      <c r="B50" s="81" t="s">
        <v>343</v>
      </c>
      <c r="C50" s="82">
        <v>58</v>
      </c>
      <c r="D50" s="89">
        <v>10</v>
      </c>
      <c r="F50" s="81" t="s">
        <v>796</v>
      </c>
      <c r="G50" s="81" t="s">
        <v>34</v>
      </c>
      <c r="H50" s="82">
        <v>11</v>
      </c>
      <c r="I50" s="89">
        <v>10</v>
      </c>
    </row>
    <row r="51" spans="1:9" ht="13.5">
      <c r="A51" s="81" t="s">
        <v>123</v>
      </c>
      <c r="B51" s="81" t="s">
        <v>23</v>
      </c>
      <c r="C51" s="82">
        <v>18</v>
      </c>
      <c r="D51" s="89">
        <v>10</v>
      </c>
      <c r="F51" s="81" t="s">
        <v>116</v>
      </c>
      <c r="G51" s="81" t="s">
        <v>32</v>
      </c>
      <c r="H51" s="82">
        <v>14</v>
      </c>
      <c r="I51" s="89">
        <v>10</v>
      </c>
    </row>
    <row r="52" spans="1:9" ht="13.5">
      <c r="A52" s="81" t="s">
        <v>157</v>
      </c>
      <c r="B52" s="81" t="s">
        <v>35</v>
      </c>
      <c r="C52" s="82">
        <v>26</v>
      </c>
      <c r="D52" s="89">
        <v>10</v>
      </c>
      <c r="F52" s="81" t="s">
        <v>797</v>
      </c>
      <c r="G52" s="81" t="s">
        <v>23</v>
      </c>
      <c r="H52" s="82">
        <v>22</v>
      </c>
      <c r="I52" s="89">
        <v>10</v>
      </c>
    </row>
    <row r="53" spans="1:9" ht="13.5">
      <c r="A53" s="81" t="s">
        <v>433</v>
      </c>
      <c r="B53" s="81" t="s">
        <v>24</v>
      </c>
      <c r="C53" s="82">
        <v>21</v>
      </c>
      <c r="D53" s="89">
        <v>10</v>
      </c>
      <c r="F53" s="81" t="s">
        <v>117</v>
      </c>
      <c r="G53" s="81" t="s">
        <v>34</v>
      </c>
      <c r="H53" s="82">
        <v>28</v>
      </c>
      <c r="I53" s="89">
        <v>10</v>
      </c>
    </row>
    <row r="54" spans="1:9" ht="13.5">
      <c r="A54" s="81" t="s">
        <v>456</v>
      </c>
      <c r="B54" s="81" t="s">
        <v>31</v>
      </c>
      <c r="C54" s="82">
        <v>10</v>
      </c>
      <c r="D54" s="89">
        <v>10</v>
      </c>
      <c r="F54" s="81" t="s">
        <v>1040</v>
      </c>
      <c r="G54" s="81" t="s">
        <v>174</v>
      </c>
      <c r="H54" s="82">
        <v>31</v>
      </c>
      <c r="I54" s="89">
        <v>10</v>
      </c>
    </row>
    <row r="55" spans="1:9" ht="13.5">
      <c r="A55" s="81" t="s">
        <v>124</v>
      </c>
      <c r="B55" s="81" t="s">
        <v>27</v>
      </c>
      <c r="C55" s="82">
        <v>54</v>
      </c>
      <c r="D55" s="89">
        <v>10</v>
      </c>
      <c r="F55" s="81" t="s">
        <v>315</v>
      </c>
      <c r="G55" s="81" t="s">
        <v>31</v>
      </c>
      <c r="H55" s="82">
        <v>44</v>
      </c>
      <c r="I55" s="89">
        <v>10</v>
      </c>
    </row>
    <row r="56" spans="1:9" ht="13.5">
      <c r="A56" s="81" t="s">
        <v>434</v>
      </c>
      <c r="B56" s="81" t="s">
        <v>27</v>
      </c>
      <c r="C56" s="82">
        <v>29</v>
      </c>
      <c r="D56" s="89">
        <v>10</v>
      </c>
      <c r="F56" s="81" t="s">
        <v>868</v>
      </c>
      <c r="G56" s="81" t="s">
        <v>21</v>
      </c>
      <c r="H56" s="82">
        <v>1</v>
      </c>
      <c r="I56" s="89">
        <v>10</v>
      </c>
    </row>
    <row r="57" spans="1:9" ht="13.5">
      <c r="A57" s="81" t="s">
        <v>207</v>
      </c>
      <c r="B57" s="81" t="s">
        <v>28</v>
      </c>
      <c r="C57" s="82">
        <v>36</v>
      </c>
      <c r="D57" s="89">
        <v>10</v>
      </c>
      <c r="F57" s="81" t="s">
        <v>1041</v>
      </c>
      <c r="G57" s="81" t="s">
        <v>175</v>
      </c>
      <c r="H57" s="82">
        <v>15</v>
      </c>
      <c r="I57" s="89">
        <v>10</v>
      </c>
    </row>
    <row r="58" spans="1:9" ht="13.5">
      <c r="A58" s="81" t="s">
        <v>799</v>
      </c>
      <c r="B58" s="81" t="s">
        <v>342</v>
      </c>
      <c r="C58" s="82">
        <v>19</v>
      </c>
      <c r="D58" s="89">
        <v>10</v>
      </c>
      <c r="F58" s="81" t="s">
        <v>118</v>
      </c>
      <c r="G58" s="81" t="s">
        <v>175</v>
      </c>
      <c r="H58" s="82">
        <v>31</v>
      </c>
      <c r="I58" s="89">
        <v>10</v>
      </c>
    </row>
    <row r="59" spans="1:9" ht="13.5">
      <c r="A59" s="81" t="s">
        <v>317</v>
      </c>
      <c r="B59" s="81" t="s">
        <v>33</v>
      </c>
      <c r="C59" s="82">
        <v>17</v>
      </c>
      <c r="D59" s="89">
        <v>10</v>
      </c>
      <c r="F59" s="81" t="s">
        <v>119</v>
      </c>
      <c r="G59" s="81" t="s">
        <v>30</v>
      </c>
      <c r="H59" s="82">
        <v>68</v>
      </c>
      <c r="I59" s="89">
        <v>10</v>
      </c>
    </row>
    <row r="60" spans="1:9" ht="13.5">
      <c r="A60" s="81" t="s">
        <v>800</v>
      </c>
      <c r="B60" s="81" t="s">
        <v>22</v>
      </c>
      <c r="C60" s="82">
        <v>16</v>
      </c>
      <c r="D60" s="89">
        <v>10</v>
      </c>
      <c r="F60" s="81" t="s">
        <v>1042</v>
      </c>
      <c r="G60" s="81" t="s">
        <v>23</v>
      </c>
      <c r="H60" s="82">
        <v>3</v>
      </c>
      <c r="I60" s="89">
        <v>10</v>
      </c>
    </row>
    <row r="61" spans="1:9" ht="13.5">
      <c r="A61" s="81" t="s">
        <v>158</v>
      </c>
      <c r="B61" s="81" t="s">
        <v>26</v>
      </c>
      <c r="C61" s="82">
        <v>20</v>
      </c>
      <c r="D61" s="89">
        <v>10</v>
      </c>
      <c r="F61" s="81" t="s">
        <v>430</v>
      </c>
      <c r="G61" s="81" t="s">
        <v>343</v>
      </c>
      <c r="H61" s="82">
        <v>25</v>
      </c>
      <c r="I61" s="89">
        <v>10</v>
      </c>
    </row>
    <row r="62" spans="1:9" ht="13.5">
      <c r="A62" s="81" t="s">
        <v>435</v>
      </c>
      <c r="B62" s="81" t="s">
        <v>24</v>
      </c>
      <c r="C62" s="82">
        <v>26</v>
      </c>
      <c r="D62" s="89">
        <v>10</v>
      </c>
      <c r="F62" s="81" t="s">
        <v>120</v>
      </c>
      <c r="G62" s="81" t="s">
        <v>30</v>
      </c>
      <c r="H62" s="82">
        <v>35</v>
      </c>
      <c r="I62" s="89">
        <v>10</v>
      </c>
    </row>
    <row r="63" spans="1:9" ht="13.5">
      <c r="A63" s="81" t="s">
        <v>801</v>
      </c>
      <c r="B63" s="81" t="s">
        <v>174</v>
      </c>
      <c r="C63" s="82">
        <v>24</v>
      </c>
      <c r="D63" s="89">
        <v>10</v>
      </c>
      <c r="F63" s="81" t="s">
        <v>1043</v>
      </c>
      <c r="G63" s="81" t="s">
        <v>25</v>
      </c>
      <c r="H63" s="82">
        <v>15</v>
      </c>
      <c r="I63" s="89">
        <v>10</v>
      </c>
    </row>
    <row r="64" spans="1:9" ht="13.5">
      <c r="A64" s="81" t="s">
        <v>208</v>
      </c>
      <c r="B64" s="81" t="s">
        <v>29</v>
      </c>
      <c r="C64" s="82">
        <v>57</v>
      </c>
      <c r="D64" s="89">
        <v>10</v>
      </c>
      <c r="F64" s="81" t="s">
        <v>1044</v>
      </c>
      <c r="G64" s="81" t="s">
        <v>341</v>
      </c>
      <c r="H64" s="82">
        <v>12</v>
      </c>
      <c r="I64" s="89">
        <v>10</v>
      </c>
    </row>
    <row r="65" spans="1:9" ht="13.5">
      <c r="A65" s="81" t="s">
        <v>436</v>
      </c>
      <c r="B65" s="81" t="s">
        <v>342</v>
      </c>
      <c r="C65" s="82">
        <v>8</v>
      </c>
      <c r="D65" s="89">
        <v>10</v>
      </c>
      <c r="F65" s="81" t="s">
        <v>1045</v>
      </c>
      <c r="G65" s="81" t="s">
        <v>343</v>
      </c>
      <c r="H65" s="82">
        <v>15</v>
      </c>
      <c r="I65" s="89">
        <v>10</v>
      </c>
    </row>
    <row r="66" spans="1:9" ht="13.5">
      <c r="A66" s="81" t="s">
        <v>437</v>
      </c>
      <c r="B66" s="81" t="s">
        <v>341</v>
      </c>
      <c r="C66" s="82">
        <v>28</v>
      </c>
      <c r="D66" s="89">
        <v>10</v>
      </c>
      <c r="F66" s="81" t="s">
        <v>869</v>
      </c>
      <c r="G66" s="81" t="s">
        <v>343</v>
      </c>
      <c r="H66" s="82">
        <v>2</v>
      </c>
      <c r="I66" s="89">
        <v>10</v>
      </c>
    </row>
    <row r="67" spans="1:9" ht="13.5">
      <c r="A67" s="81" t="s">
        <v>318</v>
      </c>
      <c r="B67" s="81" t="s">
        <v>32</v>
      </c>
      <c r="C67" s="82">
        <v>32</v>
      </c>
      <c r="D67" s="89">
        <v>10</v>
      </c>
      <c r="F67" s="81" t="s">
        <v>870</v>
      </c>
      <c r="G67" s="81" t="s">
        <v>342</v>
      </c>
      <c r="H67" s="82">
        <v>10</v>
      </c>
      <c r="I67" s="89">
        <v>10</v>
      </c>
    </row>
    <row r="68" spans="1:9" ht="13.5">
      <c r="A68" s="81" t="s">
        <v>125</v>
      </c>
      <c r="B68" s="81" t="s">
        <v>28</v>
      </c>
      <c r="C68" s="82">
        <v>55</v>
      </c>
      <c r="D68" s="89">
        <v>10</v>
      </c>
      <c r="F68" s="81" t="s">
        <v>121</v>
      </c>
      <c r="G68" s="81" t="s">
        <v>28</v>
      </c>
      <c r="H68" s="82">
        <v>64</v>
      </c>
      <c r="I68" s="89">
        <v>10</v>
      </c>
    </row>
    <row r="69" spans="1:9" ht="13.5">
      <c r="A69" s="81" t="s">
        <v>209</v>
      </c>
      <c r="B69" s="81" t="s">
        <v>21</v>
      </c>
      <c r="C69" s="82">
        <v>55</v>
      </c>
      <c r="D69" s="89">
        <v>10</v>
      </c>
      <c r="F69" s="81" t="s">
        <v>798</v>
      </c>
      <c r="G69" s="81" t="s">
        <v>175</v>
      </c>
      <c r="H69" s="82">
        <v>21</v>
      </c>
      <c r="I69" s="89">
        <v>10</v>
      </c>
    </row>
    <row r="70" spans="1:9" ht="13.5">
      <c r="A70" s="81" t="s">
        <v>438</v>
      </c>
      <c r="B70" s="81" t="s">
        <v>34</v>
      </c>
      <c r="C70" s="82">
        <v>37</v>
      </c>
      <c r="D70" s="89">
        <v>10</v>
      </c>
      <c r="F70" s="81" t="s">
        <v>431</v>
      </c>
      <c r="G70" s="81" t="s">
        <v>27</v>
      </c>
      <c r="H70" s="82">
        <v>3</v>
      </c>
      <c r="I70" s="89">
        <v>10</v>
      </c>
    </row>
    <row r="71" spans="1:9" ht="13.5">
      <c r="A71" s="81" t="s">
        <v>802</v>
      </c>
      <c r="B71" s="81" t="s">
        <v>30</v>
      </c>
      <c r="C71" s="82">
        <v>66</v>
      </c>
      <c r="D71" s="89">
        <v>10</v>
      </c>
      <c r="F71" s="81" t="s">
        <v>122</v>
      </c>
      <c r="G71" s="81" t="s">
        <v>24</v>
      </c>
      <c r="H71" s="82">
        <v>41</v>
      </c>
      <c r="I71" s="89">
        <v>10</v>
      </c>
    </row>
    <row r="72" spans="1:9" ht="13.5">
      <c r="A72" s="81" t="s">
        <v>439</v>
      </c>
      <c r="B72" s="81" t="s">
        <v>341</v>
      </c>
      <c r="C72" s="82">
        <v>34</v>
      </c>
      <c r="D72" s="89">
        <v>10</v>
      </c>
      <c r="F72" s="81" t="s">
        <v>432</v>
      </c>
      <c r="G72" s="81" t="s">
        <v>343</v>
      </c>
      <c r="H72" s="82">
        <v>58</v>
      </c>
      <c r="I72" s="89">
        <v>10</v>
      </c>
    </row>
    <row r="73" spans="1:9" ht="13.5">
      <c r="A73" s="81" t="s">
        <v>108</v>
      </c>
      <c r="B73" s="81" t="s">
        <v>175</v>
      </c>
      <c r="C73" s="82">
        <v>12</v>
      </c>
      <c r="D73" s="89">
        <v>10</v>
      </c>
      <c r="F73" s="81" t="s">
        <v>123</v>
      </c>
      <c r="G73" s="81" t="s">
        <v>23</v>
      </c>
      <c r="H73" s="82">
        <v>18</v>
      </c>
      <c r="I73" s="89">
        <v>10</v>
      </c>
    </row>
    <row r="74" spans="1:9" ht="13.5">
      <c r="A74" s="81" t="s">
        <v>210</v>
      </c>
      <c r="B74" s="81" t="s">
        <v>175</v>
      </c>
      <c r="C74" s="82">
        <v>8</v>
      </c>
      <c r="D74" s="89">
        <v>10</v>
      </c>
      <c r="F74" s="81" t="s">
        <v>157</v>
      </c>
      <c r="G74" s="81" t="s">
        <v>35</v>
      </c>
      <c r="H74" s="82">
        <v>26</v>
      </c>
      <c r="I74" s="89">
        <v>10</v>
      </c>
    </row>
    <row r="75" spans="1:9" ht="13.5">
      <c r="A75" s="81" t="s">
        <v>126</v>
      </c>
      <c r="B75" s="81" t="s">
        <v>25</v>
      </c>
      <c r="C75" s="82">
        <v>107</v>
      </c>
      <c r="D75" s="89">
        <v>10</v>
      </c>
      <c r="F75" s="81" t="s">
        <v>1046</v>
      </c>
      <c r="G75" s="81" t="s">
        <v>21</v>
      </c>
      <c r="H75" s="82">
        <v>61</v>
      </c>
      <c r="I75" s="89">
        <v>10</v>
      </c>
    </row>
    <row r="76" spans="1:9" ht="13.5">
      <c r="A76" s="81" t="s">
        <v>440</v>
      </c>
      <c r="B76" s="81" t="s">
        <v>35</v>
      </c>
      <c r="C76" s="82">
        <v>11</v>
      </c>
      <c r="D76" s="89">
        <v>10</v>
      </c>
      <c r="F76" s="81" t="s">
        <v>433</v>
      </c>
      <c r="G76" s="81" t="s">
        <v>24</v>
      </c>
      <c r="H76" s="82">
        <v>21</v>
      </c>
      <c r="I76" s="89">
        <v>10</v>
      </c>
    </row>
    <row r="77" spans="1:9" ht="13.5">
      <c r="A77" s="81" t="s">
        <v>441</v>
      </c>
      <c r="B77" s="81" t="s">
        <v>26</v>
      </c>
      <c r="C77" s="82">
        <v>29</v>
      </c>
      <c r="D77" s="89">
        <v>10</v>
      </c>
      <c r="F77" s="81" t="s">
        <v>456</v>
      </c>
      <c r="G77" s="81" t="s">
        <v>31</v>
      </c>
      <c r="H77" s="82">
        <v>10</v>
      </c>
      <c r="I77" s="89">
        <v>10</v>
      </c>
    </row>
    <row r="78" spans="1:9" ht="13.5">
      <c r="A78" s="81" t="s">
        <v>442</v>
      </c>
      <c r="B78" s="81" t="s">
        <v>32</v>
      </c>
      <c r="C78" s="82">
        <v>18</v>
      </c>
      <c r="D78" s="89">
        <v>10</v>
      </c>
      <c r="F78" s="81" t="s">
        <v>124</v>
      </c>
      <c r="G78" s="81" t="s">
        <v>27</v>
      </c>
      <c r="H78" s="82">
        <v>54</v>
      </c>
      <c r="I78" s="89">
        <v>10</v>
      </c>
    </row>
    <row r="79" spans="1:9" ht="13.5">
      <c r="A79" s="81" t="s">
        <v>127</v>
      </c>
      <c r="B79" s="81" t="s">
        <v>21</v>
      </c>
      <c r="C79" s="82">
        <v>34</v>
      </c>
      <c r="D79" s="89">
        <v>10</v>
      </c>
      <c r="F79" s="81" t="s">
        <v>1047</v>
      </c>
      <c r="G79" s="81" t="s">
        <v>342</v>
      </c>
      <c r="H79" s="82">
        <v>33</v>
      </c>
      <c r="I79" s="89">
        <v>10</v>
      </c>
    </row>
    <row r="80" spans="1:9" ht="13.5">
      <c r="A80" s="81" t="s">
        <v>803</v>
      </c>
      <c r="B80" s="81" t="s">
        <v>341</v>
      </c>
      <c r="C80" s="82">
        <v>5</v>
      </c>
      <c r="D80" s="89">
        <v>10</v>
      </c>
      <c r="F80" s="81" t="s">
        <v>434</v>
      </c>
      <c r="G80" s="81" t="s">
        <v>27</v>
      </c>
      <c r="H80" s="82">
        <v>29</v>
      </c>
      <c r="I80" s="89">
        <v>10</v>
      </c>
    </row>
    <row r="81" spans="1:9" ht="13.5">
      <c r="A81" s="81" t="s">
        <v>457</v>
      </c>
      <c r="B81" s="81" t="s">
        <v>22</v>
      </c>
      <c r="C81" s="82">
        <v>22</v>
      </c>
      <c r="D81" s="89">
        <v>10</v>
      </c>
      <c r="F81" s="81" t="s">
        <v>207</v>
      </c>
      <c r="G81" s="81" t="s">
        <v>28</v>
      </c>
      <c r="H81" s="82">
        <v>36</v>
      </c>
      <c r="I81" s="89">
        <v>10</v>
      </c>
    </row>
    <row r="82" spans="1:9" ht="13.5">
      <c r="A82" s="81" t="s">
        <v>338</v>
      </c>
      <c r="B82" s="81" t="s">
        <v>29</v>
      </c>
      <c r="C82" s="82">
        <v>41</v>
      </c>
      <c r="D82" s="89">
        <v>10</v>
      </c>
      <c r="F82" s="81" t="s">
        <v>799</v>
      </c>
      <c r="G82" s="81" t="s">
        <v>342</v>
      </c>
      <c r="H82" s="82">
        <v>19</v>
      </c>
      <c r="I82" s="89">
        <v>10</v>
      </c>
    </row>
    <row r="83" spans="1:9" ht="13.5">
      <c r="A83" s="81" t="s">
        <v>871</v>
      </c>
      <c r="B83" s="81" t="s">
        <v>35</v>
      </c>
      <c r="C83" s="82">
        <v>20</v>
      </c>
      <c r="D83" s="89">
        <v>10</v>
      </c>
      <c r="F83" s="81" t="s">
        <v>316</v>
      </c>
      <c r="G83" s="81" t="s">
        <v>35</v>
      </c>
      <c r="H83" s="82">
        <v>7</v>
      </c>
      <c r="I83" s="89">
        <v>10</v>
      </c>
    </row>
    <row r="84" spans="1:9" ht="13.5">
      <c r="A84" s="81" t="s">
        <v>128</v>
      </c>
      <c r="B84" s="81" t="s">
        <v>24</v>
      </c>
      <c r="C84" s="82">
        <v>37</v>
      </c>
      <c r="D84" s="89">
        <v>10</v>
      </c>
      <c r="F84" s="81" t="s">
        <v>317</v>
      </c>
      <c r="G84" s="81" t="s">
        <v>33</v>
      </c>
      <c r="H84" s="82">
        <v>17</v>
      </c>
      <c r="I84" s="89">
        <v>10</v>
      </c>
    </row>
    <row r="85" spans="1:9" ht="13.5">
      <c r="A85" s="81" t="s">
        <v>443</v>
      </c>
      <c r="B85" s="81" t="s">
        <v>28</v>
      </c>
      <c r="C85" s="82">
        <v>36</v>
      </c>
      <c r="D85" s="89">
        <v>10</v>
      </c>
      <c r="F85" s="81" t="s">
        <v>800</v>
      </c>
      <c r="G85" s="81" t="s">
        <v>22</v>
      </c>
      <c r="H85" s="82">
        <v>16</v>
      </c>
      <c r="I85" s="89">
        <v>10</v>
      </c>
    </row>
    <row r="86" spans="1:9" ht="13.5">
      <c r="A86" s="81" t="s">
        <v>129</v>
      </c>
      <c r="B86" s="81" t="s">
        <v>22</v>
      </c>
      <c r="C86" s="82">
        <v>47</v>
      </c>
      <c r="D86" s="89">
        <v>10</v>
      </c>
      <c r="F86" s="81" t="s">
        <v>158</v>
      </c>
      <c r="G86" s="81" t="s">
        <v>26</v>
      </c>
      <c r="H86" s="82">
        <v>20</v>
      </c>
      <c r="I86" s="89">
        <v>10</v>
      </c>
    </row>
    <row r="87" spans="1:9" ht="13.5">
      <c r="A87" s="81" t="s">
        <v>130</v>
      </c>
      <c r="B87" s="81" t="s">
        <v>29</v>
      </c>
      <c r="C87" s="82">
        <v>68</v>
      </c>
      <c r="D87" s="89">
        <v>10</v>
      </c>
      <c r="F87" s="81" t="s">
        <v>1048</v>
      </c>
      <c r="G87" s="81" t="s">
        <v>24</v>
      </c>
      <c r="H87" s="82">
        <v>9</v>
      </c>
      <c r="I87" s="89">
        <v>10</v>
      </c>
    </row>
    <row r="88" spans="1:9" ht="13.5">
      <c r="A88" s="81" t="s">
        <v>444</v>
      </c>
      <c r="B88" s="81" t="s">
        <v>341</v>
      </c>
      <c r="C88" s="82">
        <v>31</v>
      </c>
      <c r="D88" s="89">
        <v>10</v>
      </c>
      <c r="F88" s="81" t="s">
        <v>435</v>
      </c>
      <c r="G88" s="81" t="s">
        <v>24</v>
      </c>
      <c r="H88" s="82">
        <v>26</v>
      </c>
      <c r="I88" s="89">
        <v>10</v>
      </c>
    </row>
    <row r="89" spans="1:9" ht="13.5">
      <c r="A89" s="81" t="s">
        <v>159</v>
      </c>
      <c r="B89" s="81" t="s">
        <v>27</v>
      </c>
      <c r="C89" s="82">
        <v>28</v>
      </c>
      <c r="D89" s="89">
        <v>10</v>
      </c>
      <c r="F89" s="81" t="s">
        <v>1049</v>
      </c>
      <c r="G89" s="81" t="s">
        <v>31</v>
      </c>
      <c r="H89" s="82">
        <v>2</v>
      </c>
      <c r="I89" s="89">
        <v>10</v>
      </c>
    </row>
    <row r="90" spans="1:9" ht="13.5">
      <c r="A90" s="81" t="s">
        <v>160</v>
      </c>
      <c r="B90" s="81" t="s">
        <v>33</v>
      </c>
      <c r="C90" s="82">
        <v>15</v>
      </c>
      <c r="D90" s="89">
        <v>10</v>
      </c>
      <c r="F90" s="81" t="s">
        <v>801</v>
      </c>
      <c r="G90" s="81" t="s">
        <v>174</v>
      </c>
      <c r="H90" s="82">
        <v>24</v>
      </c>
      <c r="I90" s="89">
        <v>10</v>
      </c>
    </row>
    <row r="91" spans="1:9" ht="13.5">
      <c r="A91" s="81" t="s">
        <v>131</v>
      </c>
      <c r="B91" s="81" t="s">
        <v>341</v>
      </c>
      <c r="C91" s="82">
        <v>31</v>
      </c>
      <c r="D91" s="89">
        <v>10</v>
      </c>
      <c r="F91" s="81" t="s">
        <v>208</v>
      </c>
      <c r="G91" s="81" t="s">
        <v>29</v>
      </c>
      <c r="H91" s="82">
        <v>57</v>
      </c>
      <c r="I91" s="89">
        <v>10</v>
      </c>
    </row>
    <row r="92" spans="1:9" ht="13.5">
      <c r="A92" s="81" t="s">
        <v>132</v>
      </c>
      <c r="B92" s="81" t="s">
        <v>174</v>
      </c>
      <c r="C92" s="82">
        <v>28</v>
      </c>
      <c r="D92" s="89">
        <v>10</v>
      </c>
      <c r="F92" s="81" t="s">
        <v>436</v>
      </c>
      <c r="G92" s="81" t="s">
        <v>342</v>
      </c>
      <c r="H92" s="82">
        <v>8</v>
      </c>
      <c r="I92" s="89">
        <v>10</v>
      </c>
    </row>
    <row r="93" spans="1:9" ht="13.5">
      <c r="A93" s="81" t="s">
        <v>872</v>
      </c>
      <c r="B93" s="81" t="s">
        <v>174</v>
      </c>
      <c r="C93" s="82">
        <v>14</v>
      </c>
      <c r="D93" s="89">
        <v>10</v>
      </c>
      <c r="F93" s="81" t="s">
        <v>437</v>
      </c>
      <c r="G93" s="81" t="s">
        <v>341</v>
      </c>
      <c r="H93" s="82">
        <v>28</v>
      </c>
      <c r="I93" s="89">
        <v>10</v>
      </c>
    </row>
    <row r="94" spans="1:9" ht="13.5">
      <c r="A94" s="81" t="s">
        <v>133</v>
      </c>
      <c r="B94" s="81" t="s">
        <v>32</v>
      </c>
      <c r="C94" s="82">
        <v>41</v>
      </c>
      <c r="D94" s="89">
        <v>10</v>
      </c>
      <c r="F94" s="81" t="s">
        <v>1050</v>
      </c>
      <c r="G94" s="81" t="s">
        <v>35</v>
      </c>
      <c r="H94" s="82">
        <v>25</v>
      </c>
      <c r="I94" s="89">
        <v>10</v>
      </c>
    </row>
    <row r="95" spans="1:9" ht="13.5">
      <c r="A95" s="81" t="s">
        <v>134</v>
      </c>
      <c r="B95" s="81" t="s">
        <v>29</v>
      </c>
      <c r="C95" s="82">
        <v>43</v>
      </c>
      <c r="D95" s="89">
        <v>10</v>
      </c>
      <c r="F95" s="81" t="s">
        <v>1051</v>
      </c>
      <c r="G95" s="81" t="s">
        <v>21</v>
      </c>
      <c r="H95" s="82">
        <v>10</v>
      </c>
      <c r="I95" s="89">
        <v>10</v>
      </c>
    </row>
    <row r="96" spans="1:9" ht="13.5">
      <c r="A96" s="81" t="s">
        <v>873</v>
      </c>
      <c r="B96" s="81" t="s">
        <v>175</v>
      </c>
      <c r="C96" s="82">
        <v>1</v>
      </c>
      <c r="D96" s="89">
        <v>10</v>
      </c>
      <c r="F96" s="81" t="s">
        <v>318</v>
      </c>
      <c r="G96" s="81" t="s">
        <v>32</v>
      </c>
      <c r="H96" s="82">
        <v>32</v>
      </c>
      <c r="I96" s="89">
        <v>10</v>
      </c>
    </row>
    <row r="97" spans="1:9" ht="13.5">
      <c r="A97" s="81" t="s">
        <v>445</v>
      </c>
      <c r="B97" s="81" t="s">
        <v>28</v>
      </c>
      <c r="C97" s="82">
        <v>53</v>
      </c>
      <c r="D97" s="89">
        <v>10</v>
      </c>
      <c r="F97" s="81" t="s">
        <v>1052</v>
      </c>
      <c r="G97" s="81" t="s">
        <v>28</v>
      </c>
      <c r="H97" s="82">
        <v>2</v>
      </c>
      <c r="I97" s="89">
        <v>10</v>
      </c>
    </row>
    <row r="98" spans="1:9" ht="13.5">
      <c r="A98" s="81" t="s">
        <v>135</v>
      </c>
      <c r="B98" s="81" t="s">
        <v>29</v>
      </c>
      <c r="C98" s="82">
        <v>35</v>
      </c>
      <c r="D98" s="89">
        <v>10</v>
      </c>
      <c r="F98" s="81" t="s">
        <v>125</v>
      </c>
      <c r="G98" s="81" t="s">
        <v>28</v>
      </c>
      <c r="H98" s="82">
        <v>55</v>
      </c>
      <c r="I98" s="89">
        <v>10</v>
      </c>
    </row>
    <row r="99" spans="1:9" ht="13.5">
      <c r="A99" s="81" t="s">
        <v>804</v>
      </c>
      <c r="B99" s="81" t="s">
        <v>342</v>
      </c>
      <c r="C99" s="82">
        <v>15</v>
      </c>
      <c r="D99" s="89">
        <v>10</v>
      </c>
      <c r="F99" s="81" t="s">
        <v>209</v>
      </c>
      <c r="G99" s="81" t="s">
        <v>21</v>
      </c>
      <c r="H99" s="82">
        <v>55</v>
      </c>
      <c r="I99" s="89">
        <v>10</v>
      </c>
    </row>
    <row r="100" spans="1:9" ht="13.5">
      <c r="A100" s="81" t="s">
        <v>447</v>
      </c>
      <c r="B100" s="81" t="s">
        <v>343</v>
      </c>
      <c r="C100" s="82">
        <v>47</v>
      </c>
      <c r="D100" s="89">
        <v>10</v>
      </c>
      <c r="F100" s="81" t="s">
        <v>1053</v>
      </c>
      <c r="G100" s="81" t="s">
        <v>29</v>
      </c>
      <c r="H100" s="82">
        <v>38</v>
      </c>
      <c r="I100" s="89">
        <v>10</v>
      </c>
    </row>
    <row r="101" spans="1:9" ht="13.5">
      <c r="A101" s="81" t="s">
        <v>136</v>
      </c>
      <c r="B101" s="81" t="s">
        <v>33</v>
      </c>
      <c r="C101" s="82">
        <v>49</v>
      </c>
      <c r="D101" s="89">
        <v>10</v>
      </c>
      <c r="F101" s="81" t="s">
        <v>438</v>
      </c>
      <c r="G101" s="81" t="s">
        <v>34</v>
      </c>
      <c r="H101" s="82">
        <v>37</v>
      </c>
      <c r="I101" s="89">
        <v>10</v>
      </c>
    </row>
    <row r="102" spans="1:9" ht="13.5">
      <c r="A102" s="81" t="s">
        <v>805</v>
      </c>
      <c r="B102" s="81" t="s">
        <v>25</v>
      </c>
      <c r="C102" s="82">
        <v>25</v>
      </c>
      <c r="D102" s="89">
        <v>10</v>
      </c>
      <c r="F102" s="81" t="s">
        <v>802</v>
      </c>
      <c r="G102" s="81" t="s">
        <v>30</v>
      </c>
      <c r="H102" s="82">
        <v>66</v>
      </c>
      <c r="I102" s="89">
        <v>10</v>
      </c>
    </row>
    <row r="103" spans="1:9" ht="13.5">
      <c r="A103" s="81" t="s">
        <v>806</v>
      </c>
      <c r="B103" s="81" t="s">
        <v>174</v>
      </c>
      <c r="C103" s="82">
        <v>22</v>
      </c>
      <c r="D103" s="89">
        <v>10</v>
      </c>
      <c r="F103" s="81" t="s">
        <v>439</v>
      </c>
      <c r="G103" s="81" t="s">
        <v>341</v>
      </c>
      <c r="H103" s="82">
        <v>34</v>
      </c>
      <c r="I103" s="89">
        <v>10</v>
      </c>
    </row>
    <row r="104" spans="1:9" ht="13.5">
      <c r="A104" s="81" t="s">
        <v>874</v>
      </c>
      <c r="B104" s="81" t="s">
        <v>25</v>
      </c>
      <c r="C104" s="82">
        <v>1</v>
      </c>
      <c r="D104" s="89">
        <v>10</v>
      </c>
      <c r="F104" s="81" t="s">
        <v>108</v>
      </c>
      <c r="G104" s="81" t="s">
        <v>175</v>
      </c>
      <c r="H104" s="82">
        <v>12</v>
      </c>
      <c r="I104" s="89">
        <v>10</v>
      </c>
    </row>
    <row r="105" spans="1:9" ht="13.5">
      <c r="A105" s="81" t="s">
        <v>327</v>
      </c>
      <c r="B105" s="81" t="s">
        <v>21</v>
      </c>
      <c r="C105" s="82">
        <v>54</v>
      </c>
      <c r="D105" s="89">
        <v>10</v>
      </c>
      <c r="F105" s="81" t="s">
        <v>210</v>
      </c>
      <c r="G105" s="81" t="s">
        <v>175</v>
      </c>
      <c r="H105" s="82">
        <v>8</v>
      </c>
      <c r="I105" s="89">
        <v>10</v>
      </c>
    </row>
    <row r="106" spans="1:9" ht="13.5">
      <c r="A106" s="81" t="s">
        <v>168</v>
      </c>
      <c r="B106" s="81" t="s">
        <v>342</v>
      </c>
      <c r="C106" s="82">
        <v>10</v>
      </c>
      <c r="D106" s="89">
        <v>10</v>
      </c>
      <c r="F106" s="81" t="s">
        <v>126</v>
      </c>
      <c r="G106" s="81" t="s">
        <v>25</v>
      </c>
      <c r="H106" s="82">
        <v>107</v>
      </c>
      <c r="I106" s="89">
        <v>10</v>
      </c>
    </row>
    <row r="107" spans="1:9" ht="13.5">
      <c r="A107" s="81" t="s">
        <v>137</v>
      </c>
      <c r="B107" s="81" t="s">
        <v>341</v>
      </c>
      <c r="C107" s="82">
        <v>18</v>
      </c>
      <c r="D107" s="89">
        <v>10</v>
      </c>
      <c r="F107" s="81" t="s">
        <v>440</v>
      </c>
      <c r="G107" s="81" t="s">
        <v>35</v>
      </c>
      <c r="H107" s="82">
        <v>11</v>
      </c>
      <c r="I107" s="89">
        <v>10</v>
      </c>
    </row>
    <row r="108" spans="1:9" ht="13.5">
      <c r="A108" s="81" t="s">
        <v>448</v>
      </c>
      <c r="B108" s="81" t="s">
        <v>23</v>
      </c>
      <c r="C108" s="82">
        <v>11</v>
      </c>
      <c r="D108" s="89">
        <v>10</v>
      </c>
      <c r="F108" s="81" t="s">
        <v>441</v>
      </c>
      <c r="G108" s="81" t="s">
        <v>26</v>
      </c>
      <c r="H108" s="82">
        <v>29</v>
      </c>
      <c r="I108" s="89">
        <v>10</v>
      </c>
    </row>
    <row r="109" spans="1:9" ht="13.5">
      <c r="A109" s="81" t="s">
        <v>138</v>
      </c>
      <c r="B109" s="81" t="s">
        <v>29</v>
      </c>
      <c r="C109" s="82">
        <v>28</v>
      </c>
      <c r="D109" s="89">
        <v>10</v>
      </c>
      <c r="F109" s="81" t="s">
        <v>1054</v>
      </c>
      <c r="G109" s="81" t="s">
        <v>32</v>
      </c>
      <c r="H109" s="82">
        <v>8</v>
      </c>
      <c r="I109" s="89">
        <v>10</v>
      </c>
    </row>
    <row r="110" spans="1:9" ht="13.5">
      <c r="A110" s="81" t="s">
        <v>449</v>
      </c>
      <c r="B110" s="81" t="s">
        <v>31</v>
      </c>
      <c r="C110" s="82">
        <v>14</v>
      </c>
      <c r="D110" s="89">
        <v>10</v>
      </c>
      <c r="F110" s="81" t="s">
        <v>1055</v>
      </c>
      <c r="G110" s="81" t="s">
        <v>27</v>
      </c>
      <c r="H110" s="82">
        <v>3</v>
      </c>
      <c r="I110" s="89">
        <v>10</v>
      </c>
    </row>
    <row r="111" spans="1:9" ht="13.5">
      <c r="A111" s="81" t="s">
        <v>139</v>
      </c>
      <c r="B111" s="81" t="s">
        <v>24</v>
      </c>
      <c r="C111" s="82">
        <v>18</v>
      </c>
      <c r="D111" s="89">
        <v>10</v>
      </c>
      <c r="F111" s="81" t="s">
        <v>442</v>
      </c>
      <c r="G111" s="81" t="s">
        <v>32</v>
      </c>
      <c r="H111" s="82">
        <v>18</v>
      </c>
      <c r="I111" s="89">
        <v>10</v>
      </c>
    </row>
    <row r="112" spans="1:9" ht="13.5">
      <c r="A112" s="81" t="s">
        <v>458</v>
      </c>
      <c r="B112" s="81" t="s">
        <v>31</v>
      </c>
      <c r="C112" s="82">
        <v>6</v>
      </c>
      <c r="D112" s="89">
        <v>10</v>
      </c>
      <c r="F112" s="81" t="s">
        <v>127</v>
      </c>
      <c r="G112" s="81" t="s">
        <v>21</v>
      </c>
      <c r="H112" s="82">
        <v>34</v>
      </c>
      <c r="I112" s="89">
        <v>10</v>
      </c>
    </row>
    <row r="113" spans="1:9" ht="13.5">
      <c r="A113" s="81" t="s">
        <v>161</v>
      </c>
      <c r="B113" s="81" t="s">
        <v>34</v>
      </c>
      <c r="C113" s="82">
        <v>18</v>
      </c>
      <c r="D113" s="89">
        <v>10</v>
      </c>
      <c r="F113" s="81" t="s">
        <v>803</v>
      </c>
      <c r="G113" s="81" t="s">
        <v>341</v>
      </c>
      <c r="H113" s="82">
        <v>5</v>
      </c>
      <c r="I113" s="89">
        <v>10</v>
      </c>
    </row>
    <row r="114" spans="1:9" ht="13.5">
      <c r="A114" s="81" t="s">
        <v>875</v>
      </c>
      <c r="B114" s="81" t="s">
        <v>35</v>
      </c>
      <c r="C114" s="82">
        <v>14</v>
      </c>
      <c r="D114" s="89">
        <v>10</v>
      </c>
      <c r="F114" s="81" t="s">
        <v>457</v>
      </c>
      <c r="G114" s="81" t="s">
        <v>22</v>
      </c>
      <c r="H114" s="82">
        <v>22</v>
      </c>
      <c r="I114" s="89">
        <v>10</v>
      </c>
    </row>
    <row r="115" spans="1:9" ht="13.5">
      <c r="A115" s="81" t="s">
        <v>807</v>
      </c>
      <c r="B115" s="81" t="s">
        <v>31</v>
      </c>
      <c r="C115" s="82">
        <v>18</v>
      </c>
      <c r="D115" s="89">
        <v>10</v>
      </c>
      <c r="F115" s="81" t="s">
        <v>338</v>
      </c>
      <c r="G115" s="81" t="s">
        <v>29</v>
      </c>
      <c r="H115" s="82">
        <v>41</v>
      </c>
      <c r="I115" s="89">
        <v>10</v>
      </c>
    </row>
    <row r="116" spans="1:9" ht="13.5">
      <c r="A116" s="81" t="s">
        <v>339</v>
      </c>
      <c r="B116" s="81" t="s">
        <v>34</v>
      </c>
      <c r="C116" s="82">
        <v>37</v>
      </c>
      <c r="D116" s="89">
        <v>10</v>
      </c>
      <c r="F116" s="81" t="s">
        <v>871</v>
      </c>
      <c r="G116" s="81" t="s">
        <v>35</v>
      </c>
      <c r="H116" s="82">
        <v>20</v>
      </c>
      <c r="I116" s="89">
        <v>10</v>
      </c>
    </row>
    <row r="117" spans="1:9" ht="13.5">
      <c r="A117" s="81" t="s">
        <v>450</v>
      </c>
      <c r="B117" s="81" t="s">
        <v>25</v>
      </c>
      <c r="C117" s="82">
        <v>68</v>
      </c>
      <c r="D117" s="89">
        <v>10</v>
      </c>
      <c r="F117" s="81" t="s">
        <v>128</v>
      </c>
      <c r="G117" s="81" t="s">
        <v>24</v>
      </c>
      <c r="H117" s="82">
        <v>37</v>
      </c>
      <c r="I117" s="89">
        <v>10</v>
      </c>
    </row>
    <row r="118" spans="1:9" ht="13.5">
      <c r="A118" s="81" t="s">
        <v>451</v>
      </c>
      <c r="B118" s="81" t="s">
        <v>21</v>
      </c>
      <c r="C118" s="82">
        <v>21</v>
      </c>
      <c r="D118" s="89">
        <v>10</v>
      </c>
      <c r="F118" s="81" t="s">
        <v>443</v>
      </c>
      <c r="G118" s="81" t="s">
        <v>28</v>
      </c>
      <c r="H118" s="82">
        <v>36</v>
      </c>
      <c r="I118" s="89">
        <v>10</v>
      </c>
    </row>
    <row r="119" spans="1:9" ht="13.5">
      <c r="A119" s="81" t="s">
        <v>452</v>
      </c>
      <c r="B119" s="81" t="s">
        <v>28</v>
      </c>
      <c r="C119" s="82">
        <v>6</v>
      </c>
      <c r="D119" s="89">
        <v>10</v>
      </c>
      <c r="F119" s="81" t="s">
        <v>1056</v>
      </c>
      <c r="G119" s="81" t="s">
        <v>28</v>
      </c>
      <c r="H119" s="82">
        <v>25</v>
      </c>
      <c r="I119" s="89">
        <v>10</v>
      </c>
    </row>
    <row r="120" spans="1:9" ht="13.5">
      <c r="A120" s="81" t="s">
        <v>328</v>
      </c>
      <c r="B120" s="81" t="s">
        <v>22</v>
      </c>
      <c r="C120" s="82">
        <v>6</v>
      </c>
      <c r="D120" s="89">
        <v>10</v>
      </c>
      <c r="F120" s="81" t="s">
        <v>129</v>
      </c>
      <c r="G120" s="81" t="s">
        <v>22</v>
      </c>
      <c r="H120" s="82">
        <v>47</v>
      </c>
      <c r="I120" s="89">
        <v>10</v>
      </c>
    </row>
    <row r="121" spans="1:9" ht="13.5">
      <c r="A121" s="81" t="s">
        <v>876</v>
      </c>
      <c r="B121" s="81" t="s">
        <v>343</v>
      </c>
      <c r="C121" s="82">
        <v>34</v>
      </c>
      <c r="D121" s="89">
        <v>10</v>
      </c>
      <c r="F121" s="81" t="s">
        <v>130</v>
      </c>
      <c r="G121" s="81" t="s">
        <v>29</v>
      </c>
      <c r="H121" s="82">
        <v>68</v>
      </c>
      <c r="I121" s="89">
        <v>10</v>
      </c>
    </row>
    <row r="122" spans="1:9" ht="13.5">
      <c r="A122" s="81" t="s">
        <v>140</v>
      </c>
      <c r="B122" s="81" t="s">
        <v>26</v>
      </c>
      <c r="C122" s="82">
        <v>83</v>
      </c>
      <c r="D122" s="89">
        <v>10</v>
      </c>
      <c r="F122" s="142" t="s">
        <v>444</v>
      </c>
      <c r="G122" s="142" t="s">
        <v>341</v>
      </c>
      <c r="H122" s="143">
        <v>31</v>
      </c>
      <c r="I122" s="89">
        <v>10</v>
      </c>
    </row>
    <row r="123" spans="1:9" ht="13.5">
      <c r="A123" s="81" t="s">
        <v>453</v>
      </c>
      <c r="B123" s="81" t="s">
        <v>21</v>
      </c>
      <c r="C123" s="82">
        <v>1</v>
      </c>
      <c r="D123" s="89">
        <v>10</v>
      </c>
      <c r="F123" s="142" t="s">
        <v>159</v>
      </c>
      <c r="G123" s="142" t="s">
        <v>27</v>
      </c>
      <c r="H123" s="143">
        <v>28</v>
      </c>
      <c r="I123" s="89">
        <v>10</v>
      </c>
    </row>
    <row r="124" spans="1:9" ht="13.5">
      <c r="A124" s="81" t="s">
        <v>808</v>
      </c>
      <c r="B124" s="81" t="s">
        <v>26</v>
      </c>
      <c r="C124" s="82">
        <v>13</v>
      </c>
      <c r="D124" s="89">
        <v>10</v>
      </c>
      <c r="F124" s="142" t="s">
        <v>160</v>
      </c>
      <c r="G124" s="142" t="s">
        <v>33</v>
      </c>
      <c r="H124" s="143">
        <v>15</v>
      </c>
      <c r="I124" s="89">
        <v>10</v>
      </c>
    </row>
    <row r="125" spans="1:9" ht="13.5">
      <c r="A125" s="81" t="s">
        <v>109</v>
      </c>
      <c r="B125" s="81" t="s">
        <v>27</v>
      </c>
      <c r="C125" s="82">
        <v>48</v>
      </c>
      <c r="D125" s="89">
        <v>10</v>
      </c>
      <c r="F125" s="142" t="s">
        <v>131</v>
      </c>
      <c r="G125" s="142" t="s">
        <v>341</v>
      </c>
      <c r="H125" s="143">
        <v>31</v>
      </c>
      <c r="I125" s="89">
        <v>10</v>
      </c>
    </row>
    <row r="126" spans="1:9" ht="13.5">
      <c r="A126" s="81" t="s">
        <v>141</v>
      </c>
      <c r="B126" s="81" t="s">
        <v>33</v>
      </c>
      <c r="C126" s="82">
        <v>60</v>
      </c>
      <c r="D126" s="89">
        <v>10</v>
      </c>
      <c r="F126" s="142" t="s">
        <v>132</v>
      </c>
      <c r="G126" s="142" t="s">
        <v>174</v>
      </c>
      <c r="H126" s="143">
        <v>28</v>
      </c>
      <c r="I126" s="89">
        <v>10</v>
      </c>
    </row>
    <row r="127" spans="1:9" ht="13.5">
      <c r="A127" s="81" t="s">
        <v>319</v>
      </c>
      <c r="B127" s="81" t="s">
        <v>22</v>
      </c>
      <c r="C127" s="82">
        <v>50</v>
      </c>
      <c r="D127" s="89">
        <v>10</v>
      </c>
      <c r="F127" s="142" t="s">
        <v>872</v>
      </c>
      <c r="G127" s="142" t="s">
        <v>174</v>
      </c>
      <c r="H127" s="143">
        <v>14</v>
      </c>
      <c r="I127" s="89">
        <v>10</v>
      </c>
    </row>
    <row r="128" spans="6:9" ht="13.5">
      <c r="F128" s="142" t="s">
        <v>133</v>
      </c>
      <c r="G128" s="142" t="s">
        <v>32</v>
      </c>
      <c r="H128" s="143">
        <v>41</v>
      </c>
      <c r="I128" s="89">
        <v>10</v>
      </c>
    </row>
    <row r="129" spans="6:9" ht="13.5">
      <c r="F129" s="142" t="s">
        <v>1057</v>
      </c>
      <c r="G129" s="142" t="s">
        <v>26</v>
      </c>
      <c r="H129" s="143">
        <v>14</v>
      </c>
      <c r="I129" s="89">
        <v>10</v>
      </c>
    </row>
    <row r="130" spans="6:9" ht="13.5">
      <c r="F130" s="142" t="s">
        <v>134</v>
      </c>
      <c r="G130" s="142" t="s">
        <v>29</v>
      </c>
      <c r="H130" s="143">
        <v>43</v>
      </c>
      <c r="I130" s="89">
        <v>10</v>
      </c>
    </row>
    <row r="131" spans="6:9" ht="13.5">
      <c r="F131" s="142" t="s">
        <v>873</v>
      </c>
      <c r="G131" s="142" t="s">
        <v>175</v>
      </c>
      <c r="H131" s="143">
        <v>1</v>
      </c>
      <c r="I131" s="89">
        <v>10</v>
      </c>
    </row>
    <row r="132" spans="6:9" ht="13.5">
      <c r="F132" s="142" t="s">
        <v>445</v>
      </c>
      <c r="G132" s="142" t="s">
        <v>28</v>
      </c>
      <c r="H132" s="143">
        <v>53</v>
      </c>
      <c r="I132" s="89">
        <v>10</v>
      </c>
    </row>
    <row r="133" spans="6:9" ht="13.5">
      <c r="F133" s="142" t="s">
        <v>446</v>
      </c>
      <c r="G133" s="142" t="s">
        <v>343</v>
      </c>
      <c r="H133" s="143">
        <v>12</v>
      </c>
      <c r="I133" s="89">
        <v>10</v>
      </c>
    </row>
    <row r="134" spans="6:9" ht="13.5">
      <c r="F134" s="142" t="s">
        <v>135</v>
      </c>
      <c r="G134" s="142" t="s">
        <v>29</v>
      </c>
      <c r="H134" s="143">
        <v>35</v>
      </c>
      <c r="I134" s="89">
        <v>10</v>
      </c>
    </row>
    <row r="135" spans="6:9" ht="13.5">
      <c r="F135" s="142" t="s">
        <v>1058</v>
      </c>
      <c r="G135" s="142" t="s">
        <v>28</v>
      </c>
      <c r="H135" s="143">
        <v>29</v>
      </c>
      <c r="I135" s="89">
        <v>10</v>
      </c>
    </row>
    <row r="136" spans="6:9" ht="13.5">
      <c r="F136" s="142" t="s">
        <v>804</v>
      </c>
      <c r="G136" s="142" t="s">
        <v>342</v>
      </c>
      <c r="H136" s="143">
        <v>15</v>
      </c>
      <c r="I136" s="89">
        <v>10</v>
      </c>
    </row>
    <row r="137" spans="6:9" ht="13.5">
      <c r="F137" s="142" t="s">
        <v>447</v>
      </c>
      <c r="G137" s="142" t="s">
        <v>343</v>
      </c>
      <c r="H137" s="143">
        <v>47</v>
      </c>
      <c r="I137" s="89">
        <v>10</v>
      </c>
    </row>
    <row r="138" spans="6:9" ht="13.5">
      <c r="F138" s="142" t="s">
        <v>1059</v>
      </c>
      <c r="G138" s="142" t="s">
        <v>174</v>
      </c>
      <c r="H138" s="143">
        <v>11</v>
      </c>
      <c r="I138" s="89">
        <v>10</v>
      </c>
    </row>
    <row r="139" spans="6:9" ht="13.5">
      <c r="F139" s="142" t="s">
        <v>155</v>
      </c>
      <c r="G139" s="142" t="s">
        <v>28</v>
      </c>
      <c r="H139" s="143">
        <v>8</v>
      </c>
      <c r="I139" s="89">
        <v>10</v>
      </c>
    </row>
    <row r="140" spans="6:9" ht="13.5">
      <c r="F140" s="142" t="s">
        <v>1060</v>
      </c>
      <c r="G140" s="142" t="s">
        <v>25</v>
      </c>
      <c r="H140" s="143">
        <v>11</v>
      </c>
      <c r="I140" s="89">
        <v>10</v>
      </c>
    </row>
    <row r="141" spans="6:9" ht="13.5">
      <c r="F141" s="142" t="s">
        <v>136</v>
      </c>
      <c r="G141" s="142" t="s">
        <v>33</v>
      </c>
      <c r="H141" s="143">
        <v>49</v>
      </c>
      <c r="I141" s="89">
        <v>10</v>
      </c>
    </row>
    <row r="142" spans="6:9" ht="13.5">
      <c r="F142" s="142" t="s">
        <v>805</v>
      </c>
      <c r="G142" s="142" t="s">
        <v>25</v>
      </c>
      <c r="H142" s="143">
        <v>25</v>
      </c>
      <c r="I142" s="89">
        <v>10</v>
      </c>
    </row>
    <row r="143" spans="6:9" ht="13.5">
      <c r="F143" s="142" t="s">
        <v>806</v>
      </c>
      <c r="G143" s="142" t="s">
        <v>174</v>
      </c>
      <c r="H143" s="143">
        <v>22</v>
      </c>
      <c r="I143" s="89">
        <v>10</v>
      </c>
    </row>
    <row r="144" spans="6:9" ht="13.5">
      <c r="F144" s="142" t="s">
        <v>874</v>
      </c>
      <c r="G144" s="142" t="s">
        <v>25</v>
      </c>
      <c r="H144" s="143">
        <v>1</v>
      </c>
      <c r="I144" s="89">
        <v>10</v>
      </c>
    </row>
    <row r="145" spans="6:9" ht="13.5">
      <c r="F145" s="142" t="s">
        <v>327</v>
      </c>
      <c r="G145" s="142" t="s">
        <v>21</v>
      </c>
      <c r="H145" s="143">
        <v>54</v>
      </c>
      <c r="I145" s="89">
        <v>10</v>
      </c>
    </row>
    <row r="146" spans="6:9" ht="13.5">
      <c r="F146" s="142" t="s">
        <v>168</v>
      </c>
      <c r="G146" s="142" t="s">
        <v>342</v>
      </c>
      <c r="H146" s="143">
        <v>10</v>
      </c>
      <c r="I146" s="89">
        <v>10</v>
      </c>
    </row>
    <row r="147" spans="6:9" ht="13.5">
      <c r="F147" s="142" t="s">
        <v>1061</v>
      </c>
      <c r="G147" s="142" t="s">
        <v>342</v>
      </c>
      <c r="H147" s="143">
        <v>1</v>
      </c>
      <c r="I147" s="89">
        <v>10</v>
      </c>
    </row>
    <row r="148" spans="6:9" ht="13.5">
      <c r="F148" s="142" t="s">
        <v>137</v>
      </c>
      <c r="G148" s="142" t="s">
        <v>341</v>
      </c>
      <c r="H148" s="143">
        <v>18</v>
      </c>
      <c r="I148" s="89">
        <v>10</v>
      </c>
    </row>
    <row r="149" spans="6:9" ht="13.5">
      <c r="F149" s="142" t="s">
        <v>448</v>
      </c>
      <c r="G149" s="142" t="s">
        <v>23</v>
      </c>
      <c r="H149" s="143">
        <v>11</v>
      </c>
      <c r="I149" s="89">
        <v>10</v>
      </c>
    </row>
    <row r="150" spans="6:9" ht="13.5">
      <c r="F150" s="142" t="s">
        <v>138</v>
      </c>
      <c r="G150" s="142" t="s">
        <v>29</v>
      </c>
      <c r="H150" s="143">
        <v>28</v>
      </c>
      <c r="I150" s="89">
        <v>10</v>
      </c>
    </row>
    <row r="151" spans="6:9" ht="13.5">
      <c r="F151" s="142" t="s">
        <v>449</v>
      </c>
      <c r="G151" s="142" t="s">
        <v>31</v>
      </c>
      <c r="H151" s="143">
        <v>14</v>
      </c>
      <c r="I151" s="89">
        <v>10</v>
      </c>
    </row>
    <row r="152" spans="6:9" ht="13.5">
      <c r="F152" s="142" t="s">
        <v>1062</v>
      </c>
      <c r="G152" s="142" t="s">
        <v>30</v>
      </c>
      <c r="H152" s="143">
        <v>19</v>
      </c>
      <c r="I152" s="89">
        <v>10</v>
      </c>
    </row>
    <row r="153" spans="6:9" ht="13.5">
      <c r="F153" s="142" t="s">
        <v>139</v>
      </c>
      <c r="G153" s="142" t="s">
        <v>24</v>
      </c>
      <c r="H153" s="143">
        <v>18</v>
      </c>
      <c r="I153" s="89">
        <v>10</v>
      </c>
    </row>
    <row r="154" spans="6:9" ht="13.5">
      <c r="F154" s="142" t="s">
        <v>458</v>
      </c>
      <c r="G154" s="142" t="s">
        <v>31</v>
      </c>
      <c r="H154" s="143">
        <v>6</v>
      </c>
      <c r="I154" s="89">
        <v>10</v>
      </c>
    </row>
    <row r="155" spans="6:9" ht="13.5">
      <c r="F155" s="142" t="s">
        <v>161</v>
      </c>
      <c r="G155" s="142" t="s">
        <v>34</v>
      </c>
      <c r="H155" s="143">
        <v>18</v>
      </c>
      <c r="I155" s="89">
        <v>10</v>
      </c>
    </row>
    <row r="156" spans="6:9" ht="13.5">
      <c r="F156" s="142" t="s">
        <v>875</v>
      </c>
      <c r="G156" s="142" t="s">
        <v>35</v>
      </c>
      <c r="H156" s="143">
        <v>14</v>
      </c>
      <c r="I156" s="89">
        <v>10</v>
      </c>
    </row>
    <row r="157" spans="6:9" ht="13.5">
      <c r="F157" s="142" t="s">
        <v>807</v>
      </c>
      <c r="G157" s="142" t="s">
        <v>31</v>
      </c>
      <c r="H157" s="143">
        <v>18</v>
      </c>
      <c r="I157" s="89">
        <v>10</v>
      </c>
    </row>
    <row r="158" spans="6:9" ht="13.5">
      <c r="F158" s="142" t="s">
        <v>339</v>
      </c>
      <c r="G158" s="142" t="s">
        <v>34</v>
      </c>
      <c r="H158" s="143">
        <v>37</v>
      </c>
      <c r="I158" s="89">
        <v>10</v>
      </c>
    </row>
    <row r="159" spans="6:9" ht="13.5">
      <c r="F159" s="142" t="s">
        <v>450</v>
      </c>
      <c r="G159" s="142" t="s">
        <v>25</v>
      </c>
      <c r="H159" s="143">
        <v>68</v>
      </c>
      <c r="I159" s="89">
        <v>10</v>
      </c>
    </row>
    <row r="160" spans="6:9" ht="13.5">
      <c r="F160" s="142" t="s">
        <v>451</v>
      </c>
      <c r="G160" s="142" t="s">
        <v>21</v>
      </c>
      <c r="H160" s="143">
        <v>21</v>
      </c>
      <c r="I160" s="89">
        <v>10</v>
      </c>
    </row>
    <row r="161" spans="6:9" ht="13.5">
      <c r="F161" s="142" t="s">
        <v>452</v>
      </c>
      <c r="G161" s="142" t="s">
        <v>28</v>
      </c>
      <c r="H161" s="143">
        <v>6</v>
      </c>
      <c r="I161" s="89">
        <v>10</v>
      </c>
    </row>
    <row r="162" spans="6:9" ht="13.5">
      <c r="F162" s="142" t="s">
        <v>1063</v>
      </c>
      <c r="G162" s="142" t="s">
        <v>31</v>
      </c>
      <c r="H162" s="143">
        <v>15</v>
      </c>
      <c r="I162" s="89">
        <v>10</v>
      </c>
    </row>
    <row r="163" spans="6:9" ht="13.5">
      <c r="F163" s="142" t="s">
        <v>328</v>
      </c>
      <c r="G163" s="142" t="s">
        <v>22</v>
      </c>
      <c r="H163" s="143">
        <v>6</v>
      </c>
      <c r="I163" s="89">
        <v>10</v>
      </c>
    </row>
    <row r="164" spans="6:9" ht="13.5">
      <c r="F164" s="142" t="s">
        <v>1064</v>
      </c>
      <c r="G164" s="142" t="s">
        <v>33</v>
      </c>
      <c r="H164" s="143">
        <v>32</v>
      </c>
      <c r="I164" s="89">
        <v>10</v>
      </c>
    </row>
    <row r="165" spans="6:9" ht="13.5">
      <c r="F165" s="142" t="s">
        <v>876</v>
      </c>
      <c r="G165" s="142" t="s">
        <v>343</v>
      </c>
      <c r="H165" s="143">
        <v>34</v>
      </c>
      <c r="I165" s="89">
        <v>10</v>
      </c>
    </row>
    <row r="166" spans="6:9" ht="13.5">
      <c r="F166" s="142" t="s">
        <v>340</v>
      </c>
      <c r="G166" s="142" t="s">
        <v>34</v>
      </c>
      <c r="H166" s="143">
        <v>1</v>
      </c>
      <c r="I166" s="89">
        <v>10</v>
      </c>
    </row>
    <row r="167" spans="6:9" ht="13.5">
      <c r="F167" s="142" t="s">
        <v>140</v>
      </c>
      <c r="G167" s="142" t="s">
        <v>26</v>
      </c>
      <c r="H167" s="143">
        <v>83</v>
      </c>
      <c r="I167" s="89">
        <v>10</v>
      </c>
    </row>
    <row r="168" spans="6:9" ht="13.5">
      <c r="F168" s="142" t="s">
        <v>453</v>
      </c>
      <c r="G168" s="142" t="s">
        <v>21</v>
      </c>
      <c r="H168" s="143">
        <v>1</v>
      </c>
      <c r="I168" s="89">
        <v>10</v>
      </c>
    </row>
    <row r="169" spans="6:9" ht="13.5">
      <c r="F169" s="142" t="s">
        <v>1065</v>
      </c>
      <c r="G169" s="142" t="s">
        <v>343</v>
      </c>
      <c r="H169" s="143">
        <v>17</v>
      </c>
      <c r="I169" s="89">
        <v>10</v>
      </c>
    </row>
    <row r="170" spans="6:9" ht="13.5">
      <c r="F170" s="142" t="s">
        <v>1066</v>
      </c>
      <c r="G170" s="142" t="s">
        <v>343</v>
      </c>
      <c r="H170" s="143">
        <v>13</v>
      </c>
      <c r="I170" s="89">
        <v>10</v>
      </c>
    </row>
    <row r="171" spans="6:9" ht="13.5">
      <c r="F171" s="142" t="s">
        <v>808</v>
      </c>
      <c r="G171" s="142" t="s">
        <v>26</v>
      </c>
      <c r="H171" s="143">
        <v>13</v>
      </c>
      <c r="I171" s="89">
        <v>10</v>
      </c>
    </row>
    <row r="172" spans="6:9" ht="13.5">
      <c r="F172" s="142" t="s">
        <v>109</v>
      </c>
      <c r="G172" s="142" t="s">
        <v>27</v>
      </c>
      <c r="H172" s="143">
        <v>48</v>
      </c>
      <c r="I172" s="89">
        <v>10</v>
      </c>
    </row>
    <row r="173" spans="6:9" ht="13.5">
      <c r="F173" s="142" t="s">
        <v>141</v>
      </c>
      <c r="G173" s="142" t="s">
        <v>33</v>
      </c>
      <c r="H173" s="143">
        <v>60</v>
      </c>
      <c r="I173" s="89">
        <v>10</v>
      </c>
    </row>
    <row r="174" spans="6:9" ht="13.5">
      <c r="F174" s="142" t="s">
        <v>319</v>
      </c>
      <c r="G174" s="142" t="s">
        <v>22</v>
      </c>
      <c r="H174" s="143">
        <v>50</v>
      </c>
      <c r="I174" s="89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0" sqref="A10"/>
    </sheetView>
  </sheetViews>
  <sheetFormatPr defaultColWidth="8.7109375" defaultRowHeight="15"/>
  <cols>
    <col min="1" max="1" width="130.00390625" style="73" bestFit="1" customWidth="1"/>
    <col min="2" max="16384" width="8.7109375" style="133" customWidth="1"/>
  </cols>
  <sheetData>
    <row r="1" ht="15">
      <c r="A1" s="135" t="s">
        <v>164</v>
      </c>
    </row>
    <row r="2" ht="15">
      <c r="A2" s="72" t="s">
        <v>829</v>
      </c>
    </row>
    <row r="4" ht="15">
      <c r="A4" s="135" t="s">
        <v>163</v>
      </c>
    </row>
    <row r="5" ht="15">
      <c r="A5" s="72" t="s">
        <v>828</v>
      </c>
    </row>
    <row r="7" ht="15">
      <c r="A7" s="134" t="s">
        <v>890</v>
      </c>
    </row>
    <row r="8" ht="15">
      <c r="A8" s="80" t="s">
        <v>891</v>
      </c>
    </row>
    <row r="9" ht="15">
      <c r="A9" s="80" t="s">
        <v>162</v>
      </c>
    </row>
    <row r="11" ht="15">
      <c r="A11" s="80" t="s">
        <v>169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Teodosio Brunetti</dc:creator>
  <cp:keywords/>
  <dc:description/>
  <cp:lastModifiedBy>Teodosio Brunetti</cp:lastModifiedBy>
  <cp:lastPrinted>2019-11-17T11:46:38Z</cp:lastPrinted>
  <dcterms:created xsi:type="dcterms:W3CDTF">2015-09-12T08:33:30Z</dcterms:created>
  <dcterms:modified xsi:type="dcterms:W3CDTF">2024-02-05T17:55:31Z</dcterms:modified>
  <cp:category/>
  <cp:version/>
  <cp:contentType/>
  <cp:contentStatus/>
</cp:coreProperties>
</file>