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815" windowHeight="9660" tabRatio="740" activeTab="1"/>
  </bookViews>
  <sheets>
    <sheet name="Giocatori" sheetId="1" r:id="rId1"/>
    <sheet name="Formazioni" sheetId="2" r:id="rId2"/>
    <sheet name="conteggi" sheetId="3" r:id="rId3"/>
    <sheet name="Classifica" sheetId="4" r:id="rId4"/>
    <sheet name="Giocatori LISTA" sheetId="5" r:id="rId5"/>
    <sheet name="LEGGIMI" sheetId="6" r:id="rId6"/>
  </sheets>
  <externalReferences>
    <externalReference r:id="rId9"/>
    <externalReference r:id="rId10"/>
    <externalReference r:id="rId11"/>
  </externalReferences>
  <definedNames>
    <definedName name="_xlnm._FilterDatabase" localSheetId="2" hidden="1">'conteggi'!$A$1:$F$45</definedName>
    <definedName name="_xlnm._FilterDatabase" localSheetId="4" hidden="1">'Giocatori LISTA'!$A$1:$C$1</definedName>
    <definedName name="ATTACCANTE">'[3]QUOTAZIONI'!$I$309:$I$430</definedName>
    <definedName name="Centroc_o_Attaccante">'[1]QUOTAZIONI'!$E$1:$E$310</definedName>
    <definedName name="CENTROCAMPISTA">'[3]QUOTAZIONI'!$I$2:$I$182</definedName>
    <definedName name="DIFENSORE">'[2]QUOTAZIONI'!$A$24:$A$226</definedName>
    <definedName name="PORTIERE">'[3]QUOTAZIONI'!$A$1:$A$21</definedName>
  </definedNames>
  <calcPr fullCalcOnLoad="1"/>
</workbook>
</file>

<file path=xl/sharedStrings.xml><?xml version="1.0" encoding="utf-8"?>
<sst xmlns="http://schemas.openxmlformats.org/spreadsheetml/2006/main" count="611" uniqueCount="130">
  <si>
    <t>P</t>
  </si>
  <si>
    <t>D</t>
  </si>
  <si>
    <t>C</t>
  </si>
  <si>
    <t>A</t>
  </si>
  <si>
    <t>Anima mia</t>
  </si>
  <si>
    <t>Davids</t>
  </si>
  <si>
    <t>Il Cigno di Utrecht</t>
  </si>
  <si>
    <t>Le tre G</t>
  </si>
  <si>
    <t>Joe Luis</t>
  </si>
  <si>
    <t>Harley Davidson</t>
  </si>
  <si>
    <t>Togut</t>
  </si>
  <si>
    <t>Stratosferica</t>
  </si>
  <si>
    <t>Evergreen</t>
  </si>
  <si>
    <t>Sempre ultimo team</t>
  </si>
  <si>
    <t>Giocatore</t>
  </si>
  <si>
    <t>Punteggio</t>
  </si>
  <si>
    <t>*</t>
  </si>
  <si>
    <t>Squadra</t>
  </si>
  <si>
    <t>Classifica</t>
  </si>
  <si>
    <t>Partecipanti al FantaCalcio</t>
  </si>
  <si>
    <t>Punti</t>
  </si>
  <si>
    <t>precedente</t>
  </si>
  <si>
    <t>tappa</t>
  </si>
  <si>
    <t>generale</t>
  </si>
  <si>
    <t>:-)</t>
  </si>
  <si>
    <t>Roby Baggio</t>
  </si>
  <si>
    <t>Fenix</t>
  </si>
  <si>
    <t>Ibra mi vibra</t>
  </si>
  <si>
    <t>I mastini</t>
  </si>
  <si>
    <t>Lo squalo</t>
  </si>
  <si>
    <t>Bulldozer</t>
  </si>
  <si>
    <t>Bad boys</t>
  </si>
  <si>
    <t>Made in Spedy</t>
  </si>
  <si>
    <t>Bleu evolution</t>
  </si>
  <si>
    <t>Sconvolts</t>
  </si>
  <si>
    <t>Enigma</t>
  </si>
  <si>
    <t>Fanta32</t>
  </si>
  <si>
    <t>A.S. Fidanken</t>
  </si>
  <si>
    <t>White &amp; black</t>
  </si>
  <si>
    <t>F.C. Bombonera</t>
  </si>
  <si>
    <t>F.C. Highlander</t>
  </si>
  <si>
    <t>Gatti siberiani</t>
  </si>
  <si>
    <t>Gemelli diversi</t>
  </si>
  <si>
    <t>Lupi irpini</t>
  </si>
  <si>
    <t>Nu sim d Baar</t>
  </si>
  <si>
    <t>Federgio'</t>
  </si>
  <si>
    <t>SPQR Quelli del 60</t>
  </si>
  <si>
    <t>r</t>
  </si>
  <si>
    <t>g</t>
  </si>
  <si>
    <t>s</t>
  </si>
  <si>
    <t>FC Bagnarese</t>
  </si>
  <si>
    <t>Centrocampisti Difensori 6 punti</t>
  </si>
  <si>
    <t>Gol</t>
  </si>
  <si>
    <t>Voto</t>
  </si>
  <si>
    <r>
      <rPr>
        <u val="single"/>
        <sz val="9"/>
        <color indexed="8"/>
        <rFont val="Book Antiqua"/>
        <family val="1"/>
      </rPr>
      <t>2)</t>
    </r>
    <r>
      <rPr>
        <u val="single"/>
        <sz val="9"/>
        <color indexed="10"/>
        <rFont val="Book Antiqua"/>
        <family val="1"/>
      </rPr>
      <t xml:space="preserve"> Foglio Formazioni, controllare gli intervalli dei ruoli colonna F</t>
    </r>
  </si>
  <si>
    <t>MILAN</t>
  </si>
  <si>
    <t>VLAHOVIC Dusan</t>
  </si>
  <si>
    <t>VERONA</t>
  </si>
  <si>
    <t>BOLOGNA</t>
  </si>
  <si>
    <t>ROMA</t>
  </si>
  <si>
    <t>NAPOLI</t>
  </si>
  <si>
    <t>INTER</t>
  </si>
  <si>
    <t>JUVENTUS</t>
  </si>
  <si>
    <t>UDINESE</t>
  </si>
  <si>
    <t>SALERNITANA</t>
  </si>
  <si>
    <t>FIORENTINA</t>
  </si>
  <si>
    <t>EMPOLI</t>
  </si>
  <si>
    <t>SASSUOLO</t>
  </si>
  <si>
    <t>ATALANTA</t>
  </si>
  <si>
    <t>TORINO</t>
  </si>
  <si>
    <t>MARTINEZ Lautaro</t>
  </si>
  <si>
    <t>ERLIC Martin</t>
  </si>
  <si>
    <r>
      <rPr>
        <sz val="9"/>
        <color indexed="8"/>
        <rFont val="Book Antiqua"/>
        <family val="1"/>
      </rPr>
      <t>1)</t>
    </r>
    <r>
      <rPr>
        <sz val="9"/>
        <color indexed="10"/>
        <rFont val="Book Antiqua"/>
        <family val="1"/>
      </rPr>
      <t xml:space="preserve"> Usare la formula:   </t>
    </r>
    <r>
      <rPr>
        <b/>
        <sz val="9"/>
        <color indexed="10"/>
        <rFont val="Book Antiqua"/>
        <family val="1"/>
      </rPr>
      <t>=SE(B2=B3;"uguale";"")</t>
    </r>
    <r>
      <rPr>
        <sz val="9"/>
        <color indexed="10"/>
        <rFont val="Book Antiqua"/>
        <family val="1"/>
      </rPr>
      <t xml:space="preserve">   per eliminare i doppioni.</t>
    </r>
  </si>
  <si>
    <t>LECCE</t>
  </si>
  <si>
    <t>KOOPMEINERS Teun</t>
  </si>
  <si>
    <t>MONZA</t>
  </si>
  <si>
    <r>
      <rPr>
        <strike/>
        <sz val="9"/>
        <color indexed="8"/>
        <rFont val="Book Antiqua"/>
        <family val="1"/>
      </rPr>
      <t>1)</t>
    </r>
    <r>
      <rPr>
        <strike/>
        <sz val="9"/>
        <color indexed="17"/>
        <rFont val="Book Antiqua"/>
        <family val="1"/>
      </rPr>
      <t xml:space="preserve"> Il centrocampista in difesa di colore verde come i centrocampisti, AGGIUNGERE LA D.</t>
    </r>
  </si>
  <si>
    <r>
      <rPr>
        <strike/>
        <sz val="9"/>
        <color indexed="8"/>
        <rFont val="Book Antiqua"/>
        <family val="1"/>
      </rPr>
      <t>2)</t>
    </r>
    <r>
      <rPr>
        <strike/>
        <sz val="9"/>
        <color indexed="17"/>
        <rFont val="Book Antiqua"/>
        <family val="1"/>
      </rPr>
      <t xml:space="preserve"> </t>
    </r>
    <r>
      <rPr>
        <strike/>
        <sz val="9"/>
        <color indexed="10"/>
        <rFont val="Book Antiqua"/>
        <family val="1"/>
      </rPr>
      <t>L'attaccante a centrocampo di colore rosso come gli attaccanti. Rinominare il ruolo, da C ad A per gli attaccanti a centrocampo.</t>
    </r>
  </si>
  <si>
    <r>
      <rPr>
        <u val="single"/>
        <strike/>
        <sz val="9"/>
        <color indexed="8"/>
        <rFont val="Book Antiqua"/>
        <family val="1"/>
      </rPr>
      <t xml:space="preserve">3) </t>
    </r>
    <r>
      <rPr>
        <u val="single"/>
        <strike/>
        <sz val="9"/>
        <color indexed="10"/>
        <rFont val="Book Antiqua"/>
        <family val="1"/>
      </rPr>
      <t>Foglio Formazioni, Inserire la D ai centrocampisti in difesa</t>
    </r>
  </si>
  <si>
    <t>GYOMBER Norbert</t>
  </si>
  <si>
    <t>CAGLIARI</t>
  </si>
  <si>
    <t>GENOA</t>
  </si>
  <si>
    <t>CALHANOGLU Hakan</t>
  </si>
  <si>
    <t>FROSINONE</t>
  </si>
  <si>
    <t>AKE Marley</t>
  </si>
  <si>
    <t>DORGU Patrick</t>
  </si>
  <si>
    <t>FOLORUNSHO Michael</t>
  </si>
  <si>
    <t>LOFTUS-CHEEK Ruben</t>
  </si>
  <si>
    <t>HARROUI Abdou</t>
  </si>
  <si>
    <t>BARRENECHEA Enzo</t>
  </si>
  <si>
    <t>LOVRIC Sandi</t>
  </si>
  <si>
    <t>MAGNANI Giangiacomo</t>
  </si>
  <si>
    <t>OKOLI Caleb</t>
  </si>
  <si>
    <t>XXXXXXX</t>
  </si>
  <si>
    <t>KAYODE Michael</t>
  </si>
  <si>
    <t>AMATUCCI Lorenzo</t>
  </si>
  <si>
    <t>MALEH Youssef</t>
  </si>
  <si>
    <t>MESSIAS Junior</t>
  </si>
  <si>
    <t>PISILLI Niccolo</t>
  </si>
  <si>
    <t>SOULE Matias</t>
  </si>
  <si>
    <t>GUDMUNDSSON Albert</t>
  </si>
  <si>
    <t>LUKAKU Romelu</t>
  </si>
  <si>
    <t>YILDIZ Kenan</t>
  </si>
  <si>
    <t>ilcigno di utrecht</t>
  </si>
  <si>
    <t xml:space="preserve"> &amp;  &amp;  &amp; </t>
  </si>
  <si>
    <t>T</t>
  </si>
  <si>
    <t>R</t>
  </si>
  <si>
    <t>R2</t>
  </si>
  <si>
    <t>FEDERGIO' FF32</t>
  </si>
  <si>
    <t>5 STELLE FF16</t>
  </si>
  <si>
    <t>DAVIDS FF32</t>
  </si>
  <si>
    <t>MASCALZONE FF16</t>
  </si>
  <si>
    <t>GOLDANIGA Edoardo</t>
  </si>
  <si>
    <t>FERREIRA Joao</t>
  </si>
  <si>
    <t>HUIJSEN Dean</t>
  </si>
  <si>
    <t>VAN HOOIJDONK Sydney</t>
  </si>
  <si>
    <t>VORLICKY Lukas</t>
  </si>
  <si>
    <t>CACACE Liberato</t>
  </si>
  <si>
    <t>VIOLA Nicolas</t>
  </si>
  <si>
    <t>CAJUSTE Jens</t>
  </si>
  <si>
    <t>SIMEONE Giovanni</t>
  </si>
  <si>
    <t>KAIO JORGE -</t>
  </si>
  <si>
    <t>COMUZZO Pietro</t>
  </si>
  <si>
    <t>BERESZYNSKI Bartosz</t>
  </si>
  <si>
    <t>PIEROZZI Niccolo</t>
  </si>
  <si>
    <t>IBRAHIMOVIC Arijon</t>
  </si>
  <si>
    <t>COLOMBO Lorenzo</t>
  </si>
  <si>
    <t>DIAO Siren</t>
  </si>
  <si>
    <t>FANTA32 &amp; FANTAFIORENZA 2024</t>
  </si>
  <si>
    <t>semifinale andata Intercontinentale 2024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</si>
</sst>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L. &quot;#,##0;\-&quot;L. &quot;#,##0"/>
    <numFmt numFmtId="179" formatCode="&quot;L. &quot;#,##0;[Red]\-&quot;L. &quot;#,##0"/>
    <numFmt numFmtId="180" formatCode="&quot;L. &quot;#,##0.00;\-&quot;L. &quot;#,##0.00"/>
    <numFmt numFmtId="181" formatCode="&quot;L. &quot;#,##0.00;[Red]\-&quot;L. &quot;#,##0.00"/>
    <numFmt numFmtId="182" formatCode="_-&quot;L. &quot;* #,##0_-;\-&quot;L. &quot;* #,##0_-;_-&quot;L. &quot;* &quot;-&quot;_-;_-@_-"/>
    <numFmt numFmtId="183" formatCode="_-&quot;L. &quot;* #,##0.00_-;\-&quot;L. &quot;* #,##0.00_-;_-&quot;L. &quot;* &quot;-&quot;??_-;_-@_-"/>
    <numFmt numFmtId="184" formatCode="d\ mmm"/>
    <numFmt numFmtId="185" formatCode="0.0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]* #,##0.00_-;\-[$€]* #,##0.00_-;_-[$€]* &quot;-&quot;??_-;_-@_-"/>
    <numFmt numFmtId="190" formatCode="_-* #,##0.00\ [$€-1]_-;\-* #,##0.00\ [$€-1]_-;_-* &quot;-&quot;??\ [$€-1]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[$€-2]\ #.##000_);[Red]\([$€-2]\ #.##000\)"/>
    <numFmt numFmtId="200" formatCode="&quot;€&quot;\ #,##0.00"/>
    <numFmt numFmtId="201" formatCode="&quot;€&quot;\ #,##0"/>
    <numFmt numFmtId="202" formatCode="[$-410]dddd\ d\ mmmm\ yyyy"/>
    <numFmt numFmtId="203" formatCode="&quot;Attivo&quot;;&quot;Attivo&quot;;&quot;Inattivo&quot;"/>
  </numFmts>
  <fonts count="73">
    <font>
      <sz val="9"/>
      <name val="Monaco"/>
      <family val="0"/>
    </font>
    <font>
      <b/>
      <sz val="9"/>
      <name val="Monaco"/>
      <family val="0"/>
    </font>
    <font>
      <i/>
      <sz val="9"/>
      <name val="Monaco"/>
      <family val="0"/>
    </font>
    <font>
      <b/>
      <i/>
      <sz val="9"/>
      <name val="Monaco"/>
      <family val="0"/>
    </font>
    <font>
      <u val="single"/>
      <sz val="11.7"/>
      <color indexed="12"/>
      <name val="Monaco"/>
      <family val="0"/>
    </font>
    <font>
      <u val="single"/>
      <sz val="11.7"/>
      <color indexed="36"/>
      <name val="Monaco"/>
      <family val="0"/>
    </font>
    <font>
      <sz val="10"/>
      <name val="Courier"/>
      <family val="3"/>
    </font>
    <font>
      <sz val="9"/>
      <name val="Book Antiqua"/>
      <family val="1"/>
    </font>
    <font>
      <sz val="9"/>
      <color indexed="8"/>
      <name val="Book Antiqua"/>
      <family val="1"/>
    </font>
    <font>
      <sz val="9"/>
      <color indexed="10"/>
      <name val="Book Antiqua"/>
      <family val="1"/>
    </font>
    <font>
      <b/>
      <sz val="9"/>
      <name val="Book Antiqua"/>
      <family val="1"/>
    </font>
    <font>
      <b/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30"/>
      <name val="Book Antiqua"/>
      <family val="1"/>
    </font>
    <font>
      <sz val="9"/>
      <color indexed="12"/>
      <name val="Book Antiqua"/>
      <family val="1"/>
    </font>
    <font>
      <b/>
      <sz val="9"/>
      <color indexed="57"/>
      <name val="Book Antiqua"/>
      <family val="1"/>
    </font>
    <font>
      <b/>
      <sz val="9"/>
      <color indexed="12"/>
      <name val="Book Antiqua"/>
      <family val="1"/>
    </font>
    <font>
      <u val="single"/>
      <sz val="9"/>
      <color indexed="10"/>
      <name val="Book Antiqua"/>
      <family val="1"/>
    </font>
    <font>
      <u val="single"/>
      <sz val="9"/>
      <color indexed="8"/>
      <name val="Book Antiqua"/>
      <family val="1"/>
    </font>
    <font>
      <strike/>
      <sz val="9"/>
      <color indexed="8"/>
      <name val="Book Antiqua"/>
      <family val="1"/>
    </font>
    <font>
      <strike/>
      <sz val="9"/>
      <color indexed="17"/>
      <name val="Book Antiqua"/>
      <family val="1"/>
    </font>
    <font>
      <strike/>
      <sz val="9"/>
      <color indexed="10"/>
      <name val="Book Antiqua"/>
      <family val="1"/>
    </font>
    <font>
      <strike/>
      <sz val="9"/>
      <name val="Book Antiqua"/>
      <family val="1"/>
    </font>
    <font>
      <u val="single"/>
      <strike/>
      <sz val="9"/>
      <color indexed="10"/>
      <name val="Book Antiqua"/>
      <family val="1"/>
    </font>
    <font>
      <u val="single"/>
      <strike/>
      <sz val="9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4"/>
      <name val="Book Antiqu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rgb="FFFF0000"/>
      <name val="Book Antiqua"/>
      <family val="1"/>
    </font>
    <font>
      <sz val="9"/>
      <color rgb="FFFF00FF"/>
      <name val="Book Antiqua"/>
      <family val="1"/>
    </font>
    <font>
      <strike/>
      <sz val="9"/>
      <color rgb="FF00B050"/>
      <name val="Book Antiqu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rgb="FF4B7BAB"/>
      </left>
      <right style="medium">
        <color rgb="FF4B7BAB"/>
      </right>
      <top>
        <color indexed="6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 style="medium">
        <color theme="3"/>
      </top>
      <bottom style="medium">
        <color rgb="FF4B7BAB"/>
      </bottom>
    </border>
    <border>
      <left style="medium">
        <color rgb="FF4B7BAB"/>
      </left>
      <right style="medium">
        <color rgb="FF4B7BAB"/>
      </right>
      <top>
        <color indexed="63"/>
      </top>
      <bottom>
        <color indexed="63"/>
      </bottom>
    </border>
    <border>
      <left style="medium">
        <color rgb="FF4B7BAB"/>
      </left>
      <right style="medium">
        <color theme="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rgb="FF4B7BAB"/>
      </left>
      <right style="medium">
        <color rgb="FF4B7BAB"/>
      </right>
      <top>
        <color indexed="63"/>
      </top>
      <bottom style="medium"/>
    </border>
    <border>
      <left style="medium">
        <color rgb="FF4B7BAB"/>
      </left>
      <right style="medium">
        <color theme="3"/>
      </right>
      <top>
        <color indexed="63"/>
      </top>
      <bottom style="medium"/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medium">
        <color theme="3"/>
      </left>
      <right style="thin"/>
      <top style="medium">
        <color theme="3"/>
      </top>
      <bottom style="medium">
        <color rgb="FF4B7BAB"/>
      </bottom>
    </border>
    <border>
      <left style="medium">
        <color theme="3"/>
      </left>
      <right style="thin"/>
      <top>
        <color indexed="63"/>
      </top>
      <bottom>
        <color indexed="63"/>
      </bottom>
    </border>
    <border>
      <left style="medium">
        <color theme="3"/>
      </left>
      <right style="thin"/>
      <top>
        <color indexed="63"/>
      </top>
      <bottom style="medium"/>
    </border>
    <border>
      <left style="medium">
        <color theme="3"/>
      </left>
      <right style="thin"/>
      <top>
        <color indexed="63"/>
      </top>
      <bottom style="medium">
        <color theme="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>
        <color theme="3"/>
      </bottom>
    </border>
    <border>
      <left style="thin"/>
      <right style="thin"/>
      <top style="medium">
        <color theme="3"/>
      </top>
      <bottom style="medium">
        <color rgb="FFC00000"/>
      </bottom>
    </border>
    <border>
      <left style="thin"/>
      <right>
        <color indexed="63"/>
      </right>
      <top style="medium">
        <color rgb="FFC00000"/>
      </top>
      <bottom>
        <color indexed="63"/>
      </bottom>
    </border>
    <border>
      <left style="thin">
        <color theme="3"/>
      </left>
      <right style="medium">
        <color rgb="FF4B7BAB"/>
      </right>
      <top style="medium">
        <color rgb="FFC00000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 style="medium">
        <color rgb="FF4B7BAB"/>
      </right>
      <top/>
      <bottom/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189" fontId="0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7" fillId="0" borderId="0" xfId="0" applyFont="1" applyAlignment="1">
      <alignment/>
    </xf>
    <xf numFmtId="0" fontId="64" fillId="0" borderId="0" xfId="0" applyFont="1" applyFill="1" applyAlignment="1">
      <alignment horizontal="center" vertical="top"/>
    </xf>
    <xf numFmtId="0" fontId="65" fillId="0" borderId="0" xfId="0" applyFont="1" applyFill="1" applyAlignment="1">
      <alignment vertical="top"/>
    </xf>
    <xf numFmtId="0" fontId="66" fillId="0" borderId="0" xfId="0" applyFont="1" applyFill="1" applyBorder="1" applyAlignment="1" applyProtection="1">
      <alignment horizontal="left" vertical="center"/>
      <protection locked="0"/>
    </xf>
    <xf numFmtId="0" fontId="66" fillId="0" borderId="0" xfId="0" applyFont="1" applyFill="1" applyAlignment="1">
      <alignment/>
    </xf>
    <xf numFmtId="0" fontId="6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69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center"/>
    </xf>
    <xf numFmtId="0" fontId="65" fillId="33" borderId="10" xfId="0" applyFont="1" applyFill="1" applyBorder="1" applyAlignment="1" applyProtection="1">
      <alignment horizontal="left" vertical="center"/>
      <protection locked="0"/>
    </xf>
    <xf numFmtId="0" fontId="65" fillId="33" borderId="10" xfId="0" applyFont="1" applyFill="1" applyBorder="1" applyAlignment="1" applyProtection="1">
      <alignment horizontal="center" vertical="center"/>
      <protection locked="0"/>
    </xf>
    <xf numFmtId="0" fontId="65" fillId="33" borderId="11" xfId="0" applyFont="1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horizont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66" fillId="0" borderId="12" xfId="0" applyFont="1" applyFill="1" applyBorder="1" applyAlignment="1" applyProtection="1">
      <alignment horizontal="left" vertical="center"/>
      <protection locked="0"/>
    </xf>
    <xf numFmtId="0" fontId="66" fillId="0" borderId="12" xfId="0" applyFont="1" applyFill="1" applyBorder="1" applyAlignment="1" applyProtection="1">
      <alignment horizontal="center" vertical="center"/>
      <protection locked="0"/>
    </xf>
    <xf numFmtId="0" fontId="66" fillId="0" borderId="13" xfId="0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>
      <alignment horizontal="center"/>
    </xf>
    <xf numFmtId="0" fontId="67" fillId="34" borderId="14" xfId="0" applyFont="1" applyFill="1" applyBorder="1" applyAlignment="1" applyProtection="1">
      <alignment horizontal="left" vertical="center"/>
      <protection locked="0"/>
    </xf>
    <xf numFmtId="0" fontId="67" fillId="34" borderId="14" xfId="0" applyFont="1" applyFill="1" applyBorder="1" applyAlignment="1" applyProtection="1">
      <alignment horizontal="center" vertical="center"/>
      <protection locked="0"/>
    </xf>
    <xf numFmtId="0" fontId="67" fillId="34" borderId="15" xfId="0" applyFont="1" applyFill="1" applyBorder="1" applyAlignment="1" applyProtection="1">
      <alignment horizontal="center" vertical="center"/>
      <protection locked="0"/>
    </xf>
    <xf numFmtId="0" fontId="67" fillId="0" borderId="0" xfId="0" applyFont="1" applyAlignment="1">
      <alignment horizontal="center"/>
    </xf>
    <xf numFmtId="0" fontId="67" fillId="0" borderId="14" xfId="0" applyFont="1" applyFill="1" applyBorder="1" applyAlignment="1" applyProtection="1">
      <alignment horizontal="left" vertical="center"/>
      <protection locked="0"/>
    </xf>
    <xf numFmtId="0" fontId="67" fillId="0" borderId="14" xfId="0" applyFont="1" applyFill="1" applyBorder="1" applyAlignment="1" applyProtection="1">
      <alignment horizontal="center" vertical="center"/>
      <protection locked="0"/>
    </xf>
    <xf numFmtId="0" fontId="67" fillId="0" borderId="15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>
      <alignment horizontal="center" vertical="center"/>
    </xf>
    <xf numFmtId="0" fontId="70" fillId="0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8" fillId="0" borderId="0" xfId="0" applyFont="1" applyAlignment="1">
      <alignment horizontal="center"/>
    </xf>
    <xf numFmtId="0" fontId="68" fillId="34" borderId="14" xfId="0" applyFont="1" applyFill="1" applyBorder="1" applyAlignment="1" applyProtection="1">
      <alignment horizontal="left" vertical="center"/>
      <protection locked="0"/>
    </xf>
    <xf numFmtId="0" fontId="68" fillId="34" borderId="14" xfId="0" applyFont="1" applyFill="1" applyBorder="1" applyAlignment="1" applyProtection="1">
      <alignment horizontal="center" vertical="center"/>
      <protection locked="0"/>
    </xf>
    <xf numFmtId="0" fontId="68" fillId="34" borderId="15" xfId="0" applyFont="1" applyFill="1" applyBorder="1" applyAlignment="1" applyProtection="1">
      <alignment horizontal="center" vertical="center"/>
      <protection locked="0"/>
    </xf>
    <xf numFmtId="0" fontId="68" fillId="0" borderId="14" xfId="0" applyFont="1" applyFill="1" applyBorder="1" applyAlignment="1" applyProtection="1">
      <alignment horizontal="left" vertical="center"/>
      <protection locked="0"/>
    </xf>
    <xf numFmtId="0" fontId="68" fillId="0" borderId="14" xfId="0" applyFont="1" applyFill="1" applyBorder="1" applyAlignment="1" applyProtection="1">
      <alignment horizontal="center" vertical="center"/>
      <protection locked="0"/>
    </xf>
    <xf numFmtId="0" fontId="68" fillId="0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200" fontId="71" fillId="0" borderId="0" xfId="0" applyNumberFormat="1" applyFont="1" applyFill="1" applyAlignment="1">
      <alignment vertical="center"/>
    </xf>
    <xf numFmtId="0" fontId="69" fillId="34" borderId="14" xfId="0" applyFont="1" applyFill="1" applyBorder="1" applyAlignment="1" applyProtection="1">
      <alignment horizontal="left" vertical="center"/>
      <protection locked="0"/>
    </xf>
    <xf numFmtId="0" fontId="69" fillId="34" borderId="14" xfId="0" applyFont="1" applyFill="1" applyBorder="1" applyAlignment="1" applyProtection="1">
      <alignment horizontal="center" vertical="center"/>
      <protection locked="0"/>
    </xf>
    <xf numFmtId="0" fontId="69" fillId="34" borderId="15" xfId="0" applyFont="1" applyFill="1" applyBorder="1" applyAlignment="1" applyProtection="1">
      <alignment horizontal="center" vertical="center"/>
      <protection locked="0"/>
    </xf>
    <xf numFmtId="0" fontId="69" fillId="0" borderId="14" xfId="0" applyFont="1" applyFill="1" applyBorder="1" applyAlignment="1" applyProtection="1">
      <alignment horizontal="left" vertical="center"/>
      <protection locked="0"/>
    </xf>
    <xf numFmtId="0" fontId="69" fillId="0" borderId="14" xfId="0" applyFont="1" applyFill="1" applyBorder="1" applyAlignment="1" applyProtection="1">
      <alignment horizontal="center" vertical="center"/>
      <protection locked="0"/>
    </xf>
    <xf numFmtId="0" fontId="69" fillId="0" borderId="1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7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0" xfId="51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0" xfId="51" applyFont="1" applyBorder="1" applyAlignment="1" quotePrefix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8" fillId="0" borderId="0" xfId="52" applyFont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4" fillId="0" borderId="0" xfId="52" applyFont="1" applyBorder="1" applyAlignment="1">
      <alignment horizontal="right" vertical="center"/>
      <protection/>
    </xf>
    <xf numFmtId="0" fontId="1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 wrapText="1"/>
    </xf>
    <xf numFmtId="0" fontId="16" fillId="0" borderId="0" xfId="52" applyFont="1" applyBorder="1" applyAlignment="1">
      <alignment vertical="center"/>
      <protection/>
    </xf>
    <xf numFmtId="0" fontId="16" fillId="0" borderId="0" xfId="51" applyFont="1" applyBorder="1" applyAlignment="1">
      <alignment vertical="center"/>
      <protection/>
    </xf>
    <xf numFmtId="0" fontId="7" fillId="0" borderId="0" xfId="0" applyFont="1" applyBorder="1" applyAlignment="1">
      <alignment horizontal="center" vertical="center"/>
    </xf>
    <xf numFmtId="0" fontId="14" fillId="0" borderId="0" xfId="51" applyFont="1" applyBorder="1" applyAlignment="1">
      <alignment vertical="center"/>
      <protection/>
    </xf>
    <xf numFmtId="0" fontId="65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0" fontId="65" fillId="0" borderId="0" xfId="0" applyFont="1" applyFill="1" applyBorder="1" applyAlignment="1" applyProtection="1">
      <alignment horizontal="center" vertical="top" wrapText="1"/>
      <protection/>
    </xf>
    <xf numFmtId="0" fontId="69" fillId="0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8" fillId="0" borderId="0" xfId="0" applyFont="1" applyFill="1" applyAlignment="1">
      <alignment/>
    </xf>
    <xf numFmtId="0" fontId="67" fillId="0" borderId="0" xfId="0" applyFont="1" applyFill="1" applyBorder="1" applyAlignment="1" applyProtection="1">
      <alignment horizontal="left" vertical="center"/>
      <protection/>
    </xf>
    <xf numFmtId="0" fontId="68" fillId="0" borderId="0" xfId="0" applyFont="1" applyFill="1" applyBorder="1" applyAlignment="1" applyProtection="1">
      <alignment horizontal="left" vertical="center"/>
      <protection/>
    </xf>
    <xf numFmtId="0" fontId="66" fillId="0" borderId="0" xfId="0" applyFont="1" applyFill="1" applyBorder="1" applyAlignment="1" applyProtection="1">
      <alignment horizontal="left" vertical="center"/>
      <protection/>
    </xf>
    <xf numFmtId="0" fontId="65" fillId="0" borderId="0" xfId="0" applyFont="1" applyFill="1" applyBorder="1" applyAlignment="1" applyProtection="1">
      <alignment horizontal="center"/>
      <protection locked="0"/>
    </xf>
    <xf numFmtId="0" fontId="65" fillId="0" borderId="0" xfId="0" applyFont="1" applyFill="1" applyBorder="1" applyAlignment="1" applyProtection="1">
      <alignment horizontal="center" vertical="top"/>
      <protection locked="0"/>
    </xf>
    <xf numFmtId="0" fontId="66" fillId="0" borderId="0" xfId="0" applyFont="1" applyFill="1" applyBorder="1" applyAlignment="1" applyProtection="1">
      <alignment/>
      <protection locked="0"/>
    </xf>
    <xf numFmtId="0" fontId="67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65" fillId="0" borderId="0" xfId="0" applyFont="1" applyFill="1" applyBorder="1" applyAlignment="1" applyProtection="1">
      <alignment horizontal="center" vertical="center"/>
      <protection locked="0"/>
    </xf>
    <xf numFmtId="0" fontId="65" fillId="33" borderId="17" xfId="0" applyFont="1" applyFill="1" applyBorder="1" applyAlignment="1" applyProtection="1">
      <alignment horizontal="left" vertical="center"/>
      <protection/>
    </xf>
    <xf numFmtId="0" fontId="10" fillId="35" borderId="18" xfId="0" applyFont="1" applyFill="1" applyBorder="1" applyAlignment="1">
      <alignment vertical="center"/>
    </xf>
    <xf numFmtId="0" fontId="7" fillId="35" borderId="19" xfId="0" applyFont="1" applyFill="1" applyBorder="1" applyAlignment="1">
      <alignment vertical="center"/>
    </xf>
    <xf numFmtId="0" fontId="65" fillId="30" borderId="0" xfId="0" applyFont="1" applyFill="1" applyAlignment="1">
      <alignment/>
    </xf>
    <xf numFmtId="0" fontId="65" fillId="30" borderId="0" xfId="0" applyFont="1" applyFill="1" applyAlignment="1">
      <alignment vertical="center"/>
    </xf>
    <xf numFmtId="0" fontId="65" fillId="0" borderId="0" xfId="0" applyFont="1" applyAlignment="1">
      <alignment/>
    </xf>
    <xf numFmtId="0" fontId="72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7" fillId="36" borderId="20" xfId="0" applyFont="1" applyFill="1" applyBorder="1" applyAlignment="1" applyProtection="1">
      <alignment horizontal="center" vertical="center"/>
      <protection/>
    </xf>
    <xf numFmtId="0" fontId="65" fillId="36" borderId="20" xfId="0" applyFont="1" applyFill="1" applyBorder="1" applyAlignment="1" applyProtection="1">
      <alignment horizontal="center" vertical="center"/>
      <protection/>
    </xf>
    <xf numFmtId="0" fontId="65" fillId="36" borderId="20" xfId="0" applyFont="1" applyFill="1" applyBorder="1" applyAlignment="1" applyProtection="1">
      <alignment horizontal="center" vertical="center"/>
      <protection/>
    </xf>
    <xf numFmtId="0" fontId="67" fillId="34" borderId="21" xfId="0" applyFont="1" applyFill="1" applyBorder="1" applyAlignment="1" applyProtection="1">
      <alignment horizontal="left" vertical="center"/>
      <protection locked="0"/>
    </xf>
    <xf numFmtId="0" fontId="67" fillId="34" borderId="21" xfId="0" applyFont="1" applyFill="1" applyBorder="1" applyAlignment="1" applyProtection="1">
      <alignment horizontal="center" vertical="center"/>
      <protection locked="0"/>
    </xf>
    <xf numFmtId="0" fontId="67" fillId="34" borderId="22" xfId="0" applyFont="1" applyFill="1" applyBorder="1" applyAlignment="1" applyProtection="1">
      <alignment horizontal="center" vertical="center"/>
      <protection locked="0"/>
    </xf>
    <xf numFmtId="0" fontId="68" fillId="0" borderId="21" xfId="0" applyFont="1" applyFill="1" applyBorder="1" applyAlignment="1" applyProtection="1">
      <alignment horizontal="left" vertical="center"/>
      <protection locked="0"/>
    </xf>
    <xf numFmtId="0" fontId="68" fillId="0" borderId="21" xfId="0" applyFont="1" applyFill="1" applyBorder="1" applyAlignment="1" applyProtection="1">
      <alignment horizontal="center" vertical="center"/>
      <protection locked="0"/>
    </xf>
    <xf numFmtId="0" fontId="68" fillId="0" borderId="2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vertical="center"/>
    </xf>
    <xf numFmtId="0" fontId="66" fillId="0" borderId="23" xfId="50" applyFont="1" applyFill="1" applyBorder="1" applyAlignment="1" applyProtection="1">
      <alignment horizontal="left" vertical="center"/>
      <protection/>
    </xf>
    <xf numFmtId="0" fontId="67" fillId="34" borderId="24" xfId="50" applyFont="1" applyFill="1" applyBorder="1" applyAlignment="1" applyProtection="1">
      <alignment horizontal="left" vertical="center"/>
      <protection/>
    </xf>
    <xf numFmtId="0" fontId="67" fillId="0" borderId="24" xfId="50" applyFont="1" applyFill="1" applyBorder="1" applyAlignment="1" applyProtection="1">
      <alignment horizontal="left" vertical="center"/>
      <protection/>
    </xf>
    <xf numFmtId="0" fontId="67" fillId="34" borderId="25" xfId="50" applyFont="1" applyFill="1" applyBorder="1" applyAlignment="1" applyProtection="1">
      <alignment horizontal="left" vertical="center"/>
      <protection/>
    </xf>
    <xf numFmtId="0" fontId="68" fillId="34" borderId="24" xfId="50" applyFont="1" applyFill="1" applyBorder="1" applyAlignment="1" applyProtection="1">
      <alignment horizontal="left" vertical="center"/>
      <protection/>
    </xf>
    <xf numFmtId="0" fontId="68" fillId="0" borderId="24" xfId="50" applyFont="1" applyFill="1" applyBorder="1" applyAlignment="1" applyProtection="1">
      <alignment horizontal="left" vertical="center"/>
      <protection/>
    </xf>
    <xf numFmtId="0" fontId="68" fillId="0" borderId="25" xfId="50" applyFont="1" applyFill="1" applyBorder="1" applyAlignment="1" applyProtection="1">
      <alignment horizontal="left" vertical="center"/>
      <protection/>
    </xf>
    <xf numFmtId="0" fontId="69" fillId="34" borderId="24" xfId="50" applyFont="1" applyFill="1" applyBorder="1" applyAlignment="1" applyProtection="1">
      <alignment horizontal="left" vertical="center"/>
      <protection/>
    </xf>
    <xf numFmtId="0" fontId="69" fillId="0" borderId="24" xfId="50" applyFont="1" applyFill="1" applyBorder="1" applyAlignment="1" applyProtection="1">
      <alignment horizontal="left" vertical="center"/>
      <protection/>
    </xf>
    <xf numFmtId="0" fontId="66" fillId="0" borderId="26" xfId="0" applyFont="1" applyFill="1" applyBorder="1" applyAlignment="1" applyProtection="1">
      <alignment horizontal="left" vertical="center"/>
      <protection/>
    </xf>
    <xf numFmtId="0" fontId="67" fillId="34" borderId="27" xfId="0" applyFont="1" applyFill="1" applyBorder="1" applyAlignment="1" applyProtection="1">
      <alignment horizontal="left" vertical="center"/>
      <protection/>
    </xf>
    <xf numFmtId="0" fontId="67" fillId="0" borderId="27" xfId="0" applyFont="1" applyFill="1" applyBorder="1" applyAlignment="1" applyProtection="1">
      <alignment horizontal="left" vertical="center"/>
      <protection/>
    </xf>
    <xf numFmtId="0" fontId="67" fillId="34" borderId="28" xfId="0" applyFont="1" applyFill="1" applyBorder="1" applyAlignment="1" applyProtection="1">
      <alignment horizontal="left" vertical="center"/>
      <protection/>
    </xf>
    <xf numFmtId="0" fontId="68" fillId="34" borderId="27" xfId="0" applyFont="1" applyFill="1" applyBorder="1" applyAlignment="1" applyProtection="1">
      <alignment horizontal="left" vertical="center"/>
      <protection/>
    </xf>
    <xf numFmtId="0" fontId="68" fillId="0" borderId="27" xfId="0" applyFont="1" applyFill="1" applyBorder="1" applyAlignment="1" applyProtection="1">
      <alignment horizontal="left" vertical="center"/>
      <protection/>
    </xf>
    <xf numFmtId="0" fontId="68" fillId="0" borderId="28" xfId="0" applyFont="1" applyFill="1" applyBorder="1" applyAlignment="1" applyProtection="1">
      <alignment horizontal="left" vertical="center"/>
      <protection/>
    </xf>
    <xf numFmtId="0" fontId="69" fillId="34" borderId="27" xfId="0" applyFont="1" applyFill="1" applyBorder="1" applyAlignment="1" applyProtection="1">
      <alignment horizontal="left" vertical="center"/>
      <protection/>
    </xf>
    <xf numFmtId="0" fontId="69" fillId="0" borderId="27" xfId="0" applyFont="1" applyFill="1" applyBorder="1" applyAlignment="1" applyProtection="1">
      <alignment horizontal="left" vertical="center"/>
      <protection/>
    </xf>
    <xf numFmtId="0" fontId="69" fillId="34" borderId="29" xfId="0" applyFont="1" applyFill="1" applyBorder="1" applyAlignment="1" applyProtection="1">
      <alignment horizontal="left" vertical="center"/>
      <protection/>
    </xf>
    <xf numFmtId="0" fontId="67" fillId="0" borderId="30" xfId="0" applyFont="1" applyFill="1" applyBorder="1" applyAlignment="1" applyProtection="1">
      <alignment horizontal="left" vertical="center"/>
      <protection locked="0"/>
    </xf>
    <xf numFmtId="0" fontId="67" fillId="34" borderId="30" xfId="0" applyFont="1" applyFill="1" applyBorder="1" applyAlignment="1" applyProtection="1">
      <alignment horizontal="left" vertical="center"/>
      <protection locked="0"/>
    </xf>
    <xf numFmtId="0" fontId="67" fillId="34" borderId="31" xfId="0" applyFont="1" applyFill="1" applyBorder="1" applyAlignment="1" applyProtection="1">
      <alignment horizontal="left" vertical="center"/>
      <protection locked="0"/>
    </xf>
    <xf numFmtId="0" fontId="68" fillId="34" borderId="30" xfId="0" applyFont="1" applyFill="1" applyBorder="1" applyAlignment="1" applyProtection="1">
      <alignment horizontal="left" vertical="center"/>
      <protection locked="0"/>
    </xf>
    <xf numFmtId="0" fontId="68" fillId="0" borderId="30" xfId="0" applyFont="1" applyFill="1" applyBorder="1" applyAlignment="1" applyProtection="1">
      <alignment horizontal="left" vertical="center"/>
      <protection locked="0"/>
    </xf>
    <xf numFmtId="0" fontId="68" fillId="0" borderId="31" xfId="0" applyFont="1" applyFill="1" applyBorder="1" applyAlignment="1" applyProtection="1">
      <alignment horizontal="left" vertical="center"/>
      <protection locked="0"/>
    </xf>
    <xf numFmtId="0" fontId="69" fillId="34" borderId="30" xfId="0" applyFont="1" applyFill="1" applyBorder="1" applyAlignment="1" applyProtection="1">
      <alignment horizontal="left" vertical="center"/>
      <protection locked="0"/>
    </xf>
    <xf numFmtId="0" fontId="69" fillId="0" borderId="30" xfId="0" applyFont="1" applyFill="1" applyBorder="1" applyAlignment="1" applyProtection="1">
      <alignment horizontal="left" vertical="center"/>
      <protection locked="0"/>
    </xf>
    <xf numFmtId="0" fontId="69" fillId="34" borderId="32" xfId="0" applyFont="1" applyFill="1" applyBorder="1" applyAlignment="1" applyProtection="1">
      <alignment horizontal="left" vertical="center"/>
      <protection locked="0"/>
    </xf>
    <xf numFmtId="0" fontId="66" fillId="0" borderId="33" xfId="0" applyFont="1" applyFill="1" applyBorder="1" applyAlignment="1" applyProtection="1">
      <alignment horizontal="left" vertical="center"/>
      <protection locked="0"/>
    </xf>
    <xf numFmtId="0" fontId="67" fillId="34" borderId="34" xfId="0" applyFont="1" applyFill="1" applyBorder="1" applyAlignment="1" applyProtection="1">
      <alignment horizontal="left" vertical="center"/>
      <protection locked="0"/>
    </xf>
    <xf numFmtId="0" fontId="67" fillId="34" borderId="35" xfId="50" applyFont="1" applyFill="1" applyBorder="1" applyAlignment="1" applyProtection="1">
      <alignment horizontal="left" vertical="center"/>
      <protection/>
    </xf>
    <xf numFmtId="0" fontId="68" fillId="0" borderId="36" xfId="0" applyFont="1" applyFill="1" applyBorder="1" applyAlignment="1" applyProtection="1">
      <alignment horizontal="left" vertical="center"/>
      <protection locked="0"/>
    </xf>
    <xf numFmtId="0" fontId="68" fillId="0" borderId="37" xfId="50" applyFont="1" applyFill="1" applyBorder="1" applyAlignment="1" applyProtection="1">
      <alignment horizontal="left" vertical="center"/>
      <protection/>
    </xf>
    <xf numFmtId="200" fontId="71" fillId="0" borderId="0" xfId="0" applyNumberFormat="1" applyFont="1" applyFill="1" applyBorder="1" applyAlignment="1">
      <alignment vertical="center"/>
    </xf>
    <xf numFmtId="0" fontId="64" fillId="37" borderId="38" xfId="0" applyFont="1" applyFill="1" applyBorder="1" applyAlignment="1">
      <alignment horizontal="center" vertical="center"/>
    </xf>
    <xf numFmtId="0" fontId="64" fillId="37" borderId="39" xfId="0" applyFont="1" applyFill="1" applyBorder="1" applyAlignment="1">
      <alignment horizontal="center" vertical="center"/>
    </xf>
    <xf numFmtId="0" fontId="12" fillId="37" borderId="40" xfId="0" applyFont="1" applyFill="1" applyBorder="1" applyAlignment="1">
      <alignment horizontal="center" vertical="center"/>
    </xf>
    <xf numFmtId="0" fontId="12" fillId="37" borderId="4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51" applyFont="1" applyBorder="1" applyAlignment="1">
      <alignment horizontal="center" vertical="center"/>
      <protection/>
    </xf>
    <xf numFmtId="0" fontId="66" fillId="0" borderId="0" xfId="50" applyFont="1" applyFill="1" applyBorder="1" applyAlignment="1" applyProtection="1">
      <alignment horizontal="left" vertical="center"/>
      <protection/>
    </xf>
    <xf numFmtId="0" fontId="67" fillId="0" borderId="0" xfId="50" applyFont="1" applyFill="1" applyBorder="1" applyAlignment="1" applyProtection="1">
      <alignment horizontal="left" vertical="center"/>
      <protection/>
    </xf>
    <xf numFmtId="0" fontId="68" fillId="0" borderId="0" xfId="50" applyFont="1" applyFill="1" applyBorder="1" applyAlignment="1" applyProtection="1">
      <alignment horizontal="left" vertical="center"/>
      <protection/>
    </xf>
    <xf numFmtId="0" fontId="69" fillId="0" borderId="0" xfId="50" applyFont="1" applyFill="1" applyBorder="1" applyAlignment="1" applyProtection="1">
      <alignment horizontal="left" vertical="center"/>
      <protection/>
    </xf>
    <xf numFmtId="0" fontId="65" fillId="0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2 2 2" xfId="50"/>
    <cellStyle name="Normale_00-01 Fanta34 Class_Gener" xfId="51"/>
    <cellStyle name="Normale_Classifica 10a giornataprova immag" xfId="52"/>
    <cellStyle name="Nota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7.emf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0</xdr:row>
      <xdr:rowOff>0</xdr:rowOff>
    </xdr:from>
    <xdr:to>
      <xdr:col>8</xdr:col>
      <xdr:colOff>47625</xdr:colOff>
      <xdr:row>0</xdr:row>
      <xdr:rowOff>257175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0"/>
          <a:ext cx="1428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2</xdr:row>
      <xdr:rowOff>76200</xdr:rowOff>
    </xdr:from>
    <xdr:to>
      <xdr:col>8</xdr:col>
      <xdr:colOff>1971675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77575" y="571500"/>
          <a:ext cx="1962150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8</xdr:col>
      <xdr:colOff>180975</xdr:colOff>
      <xdr:row>0</xdr:row>
      <xdr:rowOff>85725</xdr:rowOff>
    </xdr:from>
    <xdr:to>
      <xdr:col>8</xdr:col>
      <xdr:colOff>1790700</xdr:colOff>
      <xdr:row>1</xdr:row>
      <xdr:rowOff>190500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857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161925</xdr:rowOff>
    </xdr:from>
    <xdr:to>
      <xdr:col>11</xdr:col>
      <xdr:colOff>76200</xdr:colOff>
      <xdr:row>20</xdr:row>
      <xdr:rowOff>200025</xdr:rowOff>
    </xdr:to>
    <xdr:pic>
      <xdr:nvPicPr>
        <xdr:cNvPr id="3" name="Immagine 7" descr="Coppa Intercontinenta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68050" y="2143125"/>
          <a:ext cx="5991225" cy="3009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brunetti\OneDrive\Fantacalcio\2015-2016\fanta32_squadre\evergreen_lupiirpini_whiteeblac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c\Home\Users\Sergio\AppData\Local\Microsoft\Windows\Temporary%20Internet%20Files\Content.IE5\X4MTZLLA\madeinspedy%20(46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lcignodiutrec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E1" t="str">
            <v>Centroc o Attaccante</v>
          </cell>
        </row>
        <row r="2">
          <cell r="E2" t="str">
            <v>CENTROCAMPISTA</v>
          </cell>
        </row>
        <row r="3">
          <cell r="E3" t="str">
            <v>Acquah Af.</v>
          </cell>
        </row>
        <row r="4">
          <cell r="E4" t="str">
            <v>Allan Marques L.</v>
          </cell>
        </row>
        <row r="5">
          <cell r="E5" t="str">
            <v>Alvarez Ri.</v>
          </cell>
        </row>
        <row r="6">
          <cell r="E6" t="str">
            <v>Anderson Fe.</v>
          </cell>
        </row>
        <row r="7">
          <cell r="E7" t="str">
            <v>Asamoah Kw.</v>
          </cell>
        </row>
        <row r="8">
          <cell r="E8" t="str">
            <v>Badelj Mi.</v>
          </cell>
        </row>
        <row r="9">
          <cell r="E9" t="str">
            <v>Badu Em.</v>
          </cell>
        </row>
        <row r="10">
          <cell r="E10" t="str">
            <v>Bakic Ma.</v>
          </cell>
        </row>
        <row r="11">
          <cell r="E11" t="str">
            <v>Balic An.</v>
          </cell>
        </row>
        <row r="12">
          <cell r="E12" t="str">
            <v>Barreto Ed.</v>
          </cell>
        </row>
        <row r="13">
          <cell r="E13" t="str">
            <v>Baselli Da.</v>
          </cell>
        </row>
        <row r="14">
          <cell r="E14" t="str">
            <v>Bellomo Ni.</v>
          </cell>
        </row>
        <row r="15">
          <cell r="E15" t="str">
            <v>Benali Ah.</v>
          </cell>
        </row>
        <row r="16">
          <cell r="E16" t="str">
            <v>Benassi Ma.</v>
          </cell>
        </row>
        <row r="17">
          <cell r="E17" t="str">
            <v>Bertolacci An.</v>
          </cell>
        </row>
        <row r="18">
          <cell r="E18" t="str">
            <v>Bianco Ra.</v>
          </cell>
        </row>
        <row r="19">
          <cell r="E19" t="str">
            <v>Biglia Lu.</v>
          </cell>
        </row>
        <row r="20">
          <cell r="E20" t="str">
            <v>Biondini Da.</v>
          </cell>
        </row>
        <row r="21">
          <cell r="E21" t="str">
            <v>Birsa Va.</v>
          </cell>
        </row>
        <row r="22">
          <cell r="E22" t="str">
            <v>Blaszczykowski Ja.</v>
          </cell>
        </row>
        <row r="23">
          <cell r="E23" t="str">
            <v>Boateng Kevin P.</v>
          </cell>
        </row>
        <row r="24">
          <cell r="E24" t="str">
            <v>Bolzoni Fr.</v>
          </cell>
        </row>
        <row r="25">
          <cell r="E25" t="str">
            <v>Bonaventura Gi.</v>
          </cell>
        </row>
        <row r="26">
          <cell r="E26" t="str">
            <v>Brienza Fr.</v>
          </cell>
        </row>
        <row r="27">
          <cell r="E27" t="str">
            <v>Brighi Ma.</v>
          </cell>
        </row>
        <row r="28">
          <cell r="E28" t="str">
            <v>Brillante Jo.</v>
          </cell>
        </row>
        <row r="29">
          <cell r="E29" t="str">
            <v>Broh Je.</v>
          </cell>
        </row>
        <row r="30">
          <cell r="E30" t="str">
            <v>Brozovic Ma.</v>
          </cell>
        </row>
        <row r="31">
          <cell r="E31" t="str">
            <v>Brugman Ga.</v>
          </cell>
        </row>
        <row r="32">
          <cell r="E32" t="str">
            <v>Buchel Ma.</v>
          </cell>
        </row>
        <row r="33">
          <cell r="E33" t="str">
            <v>Candreva An.</v>
          </cell>
        </row>
        <row r="34">
          <cell r="E34" t="str">
            <v>Capel Di.</v>
          </cell>
        </row>
        <row r="35">
          <cell r="E35" t="str">
            <v>Capezzi Le.</v>
          </cell>
        </row>
        <row r="36">
          <cell r="E36" t="str">
            <v>Carbonero Ca.</v>
          </cell>
        </row>
        <row r="37">
          <cell r="E37" t="str">
            <v>Carlini Ma.</v>
          </cell>
        </row>
        <row r="38">
          <cell r="E38" t="str">
            <v>Carmona Ca.</v>
          </cell>
        </row>
        <row r="39">
          <cell r="E39" t="str">
            <v>Castro Lu.</v>
          </cell>
        </row>
        <row r="40">
          <cell r="E40" t="str">
            <v>Cataldi Da.</v>
          </cell>
        </row>
        <row r="41">
          <cell r="E41" t="str">
            <v>Chalobah Na.</v>
          </cell>
        </row>
        <row r="42">
          <cell r="E42" t="str">
            <v>Checchin Lu.</v>
          </cell>
        </row>
        <row r="43">
          <cell r="E43" t="str">
            <v>Chibsah Ra.</v>
          </cell>
        </row>
        <row r="44">
          <cell r="E44" t="str">
            <v>Chochev Iv.</v>
          </cell>
        </row>
        <row r="45">
          <cell r="E45" t="str">
            <v>Christiansen An.</v>
          </cell>
        </row>
        <row r="46">
          <cell r="E46" t="str">
            <v>Christodoulopoulo</v>
          </cell>
        </row>
        <row r="47">
          <cell r="E47" t="str">
            <v>Cigarini Lu.</v>
          </cell>
        </row>
        <row r="48">
          <cell r="E48" t="str">
            <v>Cofie Is.</v>
          </cell>
        </row>
        <row r="49">
          <cell r="E49" t="str">
            <v>Correa Jo.</v>
          </cell>
        </row>
        <row r="50">
          <cell r="E50" t="str">
            <v>Costa Ti.</v>
          </cell>
        </row>
        <row r="51">
          <cell r="E51" t="str">
            <v>Crecco Lu.</v>
          </cell>
        </row>
        <row r="52">
          <cell r="E52" t="str">
            <v>Crimi Ma.</v>
          </cell>
        </row>
        <row r="53">
          <cell r="E53" t="str">
            <v>Crisetig Lo.</v>
          </cell>
        </row>
        <row r="54">
          <cell r="E54" t="str">
            <v>Cristante Br.</v>
          </cell>
        </row>
        <row r="55">
          <cell r="E55" t="str">
            <v>Croce Da.</v>
          </cell>
        </row>
        <row r="56">
          <cell r="E56" t="str">
            <v>Cuadrado Ju.</v>
          </cell>
        </row>
        <row r="57">
          <cell r="E57" t="str">
            <v>D'alessandro Ma.</v>
          </cell>
        </row>
        <row r="58">
          <cell r="E58" t="str">
            <v>De Guzman J.</v>
          </cell>
        </row>
        <row r="59">
          <cell r="E59" t="str">
            <v>De Jong N.</v>
          </cell>
        </row>
        <row r="60">
          <cell r="E60" t="str">
            <v>De Roon M.</v>
          </cell>
        </row>
        <row r="61">
          <cell r="E61" t="str">
            <v>De Rossi D.</v>
          </cell>
        </row>
        <row r="62">
          <cell r="E62" t="str">
            <v>De Vitis A.</v>
          </cell>
        </row>
        <row r="63">
          <cell r="E63" t="str">
            <v>Della Rocca F.</v>
          </cell>
        </row>
        <row r="64">
          <cell r="E64" t="str">
            <v>Dezi Ja.</v>
          </cell>
        </row>
        <row r="65">
          <cell r="E65" t="str">
            <v>Di Gaudio A.</v>
          </cell>
        </row>
        <row r="66">
          <cell r="E66" t="str">
            <v>Diakhate Ab.</v>
          </cell>
        </row>
        <row r="67">
          <cell r="E67" t="str">
            <v>Diamanti Al.</v>
          </cell>
        </row>
        <row r="68">
          <cell r="E68" t="str">
            <v>Diawara Am.</v>
          </cell>
        </row>
        <row r="69">
          <cell r="E69" t="str">
            <v>Diousse' As.</v>
          </cell>
        </row>
        <row r="70">
          <cell r="E70" t="str">
            <v>Donsah Go.</v>
          </cell>
        </row>
        <row r="71">
          <cell r="E71" t="str">
            <v>Duncan Joseph A.</v>
          </cell>
        </row>
        <row r="72">
          <cell r="E72" t="str">
            <v>Dzemaili Bl.</v>
          </cell>
        </row>
        <row r="73">
          <cell r="E73" t="str">
            <v>El Kaddouri O.</v>
          </cell>
        </row>
        <row r="74">
          <cell r="E74" t="str">
            <v>Emanuelson Ur.</v>
          </cell>
        </row>
        <row r="75">
          <cell r="E75" t="str">
            <v>Estigarribia Ma.</v>
          </cell>
        </row>
        <row r="76">
          <cell r="E76" t="str">
            <v>Evangelista Lu.</v>
          </cell>
        </row>
        <row r="77">
          <cell r="E77" t="str">
            <v>Falco Fi.</v>
          </cell>
        </row>
        <row r="78">
          <cell r="E78" t="str">
            <v>Farnerud Al.</v>
          </cell>
        </row>
        <row r="79">
          <cell r="E79" t="str">
            <v>Fazzi Ni.</v>
          </cell>
        </row>
        <row r="80">
          <cell r="E80" t="str">
            <v>Fedele Ma.</v>
          </cell>
        </row>
        <row r="81">
          <cell r="E81" t="str">
            <v>Fernandes Br.</v>
          </cell>
        </row>
        <row r="82">
          <cell r="E82" t="str">
            <v>Fernandez Ma.</v>
          </cell>
        </row>
        <row r="83">
          <cell r="E83" t="str">
            <v>Fernando Lucas M.</v>
          </cell>
        </row>
        <row r="84">
          <cell r="E84" t="str">
            <v>Florenzi Al.</v>
          </cell>
        </row>
        <row r="85">
          <cell r="E85" t="str">
            <v>Frara Al.</v>
          </cell>
        </row>
        <row r="86">
          <cell r="E86" t="str">
            <v>Freuler Re.</v>
          </cell>
        </row>
        <row r="87">
          <cell r="E87" t="str">
            <v>Furman Do.</v>
          </cell>
        </row>
        <row r="88">
          <cell r="E88" t="str">
            <v>Gagliardini Ro.</v>
          </cell>
        </row>
        <row r="89">
          <cell r="E89" t="str">
            <v>Gazzi Al.</v>
          </cell>
        </row>
        <row r="90">
          <cell r="E90" t="str">
            <v>Giaccherini Em.</v>
          </cell>
        </row>
        <row r="91">
          <cell r="E91" t="str">
            <v>Gino Fe.</v>
          </cell>
        </row>
        <row r="92">
          <cell r="E92" t="str">
            <v>Giorgi Lu.</v>
          </cell>
        </row>
        <row r="93">
          <cell r="E93" t="str">
            <v>Gnahore Ed.</v>
          </cell>
        </row>
        <row r="94">
          <cell r="E94" t="str">
            <v>Gnoukouri As.</v>
          </cell>
        </row>
        <row r="95">
          <cell r="E95" t="str">
            <v>Gomez Al.</v>
          </cell>
        </row>
        <row r="96">
          <cell r="E96" t="str">
            <v>Gori Mi.</v>
          </cell>
        </row>
        <row r="97">
          <cell r="E97" t="str">
            <v>Grassi Al.</v>
          </cell>
        </row>
        <row r="98">
          <cell r="E98" t="str">
            <v>Greco Le.</v>
          </cell>
        </row>
        <row r="99">
          <cell r="E99" t="str">
            <v>Guarin Fr.</v>
          </cell>
        </row>
        <row r="100">
          <cell r="E100" t="str">
            <v>Gucher Ro.</v>
          </cell>
        </row>
        <row r="101">
          <cell r="E101" t="str">
            <v>Guilherme Dos S.</v>
          </cell>
        </row>
        <row r="102">
          <cell r="E102" t="str">
            <v>Hallberg Me.</v>
          </cell>
        </row>
        <row r="103">
          <cell r="E103" t="str">
            <v>Hallfredsson Em.</v>
          </cell>
        </row>
        <row r="104">
          <cell r="E104" t="str">
            <v>Hamsik Ma.</v>
          </cell>
        </row>
        <row r="105">
          <cell r="E105" t="str">
            <v>Hernanes An.</v>
          </cell>
        </row>
        <row r="106">
          <cell r="E106" t="str">
            <v>Hetemaj Pe.</v>
          </cell>
        </row>
        <row r="107">
          <cell r="E107" t="str">
            <v>Hiljemark Os.</v>
          </cell>
        </row>
        <row r="108">
          <cell r="E108" t="str">
            <v>Honda Ke.</v>
          </cell>
        </row>
        <row r="109">
          <cell r="E109" t="str">
            <v>Iniguez Ga.</v>
          </cell>
        </row>
        <row r="110">
          <cell r="E110" t="str">
            <v>Inler Go.</v>
          </cell>
        </row>
        <row r="111">
          <cell r="E111" t="str">
            <v>Ionita Ar.</v>
          </cell>
        </row>
        <row r="112">
          <cell r="E112" t="str">
            <v>Iturra Ma.</v>
          </cell>
        </row>
        <row r="113">
          <cell r="E113" t="str">
            <v>Ivan Da.</v>
          </cell>
        </row>
        <row r="114">
          <cell r="E114" t="str">
            <v>Izco Ma.</v>
          </cell>
        </row>
        <row r="115">
          <cell r="E115" t="str">
            <v>Jajalo Ma.</v>
          </cell>
        </row>
        <row r="116">
          <cell r="E116" t="str">
            <v>Jankovic Bo.</v>
          </cell>
        </row>
        <row r="117">
          <cell r="E117" t="str">
            <v>Joaquin</v>
          </cell>
        </row>
        <row r="118">
          <cell r="E118" t="str">
            <v>Jorginho</v>
          </cell>
        </row>
        <row r="119">
          <cell r="E119" t="str">
            <v>Keita Se.</v>
          </cell>
        </row>
        <row r="120">
          <cell r="E120" t="str">
            <v>Khedira Sa.</v>
          </cell>
        </row>
        <row r="121">
          <cell r="E121" t="str">
            <v>Kishna Ri.</v>
          </cell>
        </row>
        <row r="122">
          <cell r="E122" t="str">
            <v>Kondogbia Ge.</v>
          </cell>
        </row>
        <row r="123">
          <cell r="E123" t="str">
            <v>Kone Pa.</v>
          </cell>
        </row>
        <row r="124">
          <cell r="E124" t="str">
            <v>Kovacic Ma.</v>
          </cell>
        </row>
        <row r="125">
          <cell r="E125" t="str">
            <v>Kragl Ol.</v>
          </cell>
        </row>
        <row r="126">
          <cell r="E126" t="str">
            <v>Krivicic Ma.</v>
          </cell>
        </row>
        <row r="127">
          <cell r="E127" t="str">
            <v>Krsticic Ne.</v>
          </cell>
        </row>
        <row r="128">
          <cell r="E128" t="str">
            <v>Krunic Ra.</v>
          </cell>
        </row>
        <row r="129">
          <cell r="E129" t="str">
            <v>Kucka Ju.</v>
          </cell>
        </row>
        <row r="130">
          <cell r="E130" t="str">
            <v>Kurtic Ja.</v>
          </cell>
        </row>
        <row r="131">
          <cell r="E131" t="str">
            <v>Kuzmanovic Zd.</v>
          </cell>
        </row>
        <row r="132">
          <cell r="E132" t="str">
            <v>Laner Si.</v>
          </cell>
        </row>
        <row r="133">
          <cell r="E133" t="str">
            <v>Laribi Ka.</v>
          </cell>
        </row>
        <row r="134">
          <cell r="E134" t="str">
            <v>Laxalt Di.</v>
          </cell>
        </row>
        <row r="135">
          <cell r="E135" t="str">
            <v>Lazovic Da.</v>
          </cell>
        </row>
        <row r="136">
          <cell r="E136" t="str">
            <v>Lazzari An.</v>
          </cell>
        </row>
        <row r="137">
          <cell r="E137" t="str">
            <v>Lemina Ma.</v>
          </cell>
        </row>
        <row r="138">
          <cell r="E138" t="str">
            <v>Lodi Fr.</v>
          </cell>
        </row>
        <row r="139">
          <cell r="E139" t="str">
            <v>Lollo Lo.</v>
          </cell>
        </row>
        <row r="140">
          <cell r="E140" t="str">
            <v>Lopez Da.</v>
          </cell>
        </row>
        <row r="141">
          <cell r="E141" t="str">
            <v>Lulic Ka.</v>
          </cell>
        </row>
        <row r="142">
          <cell r="E142" t="str">
            <v>Lulic Se.</v>
          </cell>
        </row>
        <row r="143">
          <cell r="E143" t="str">
            <v>Magnanelli Fr.</v>
          </cell>
        </row>
        <row r="144">
          <cell r="E144" t="str">
            <v>Maiello Ra.</v>
          </cell>
        </row>
        <row r="145">
          <cell r="E145" t="str">
            <v>Marchionni Ma.</v>
          </cell>
        </row>
        <row r="146">
          <cell r="E146" t="str">
            <v>Marchisio Cl.</v>
          </cell>
        </row>
        <row r="147">
          <cell r="E147" t="str">
            <v>Maresca En.</v>
          </cell>
        </row>
        <row r="148">
          <cell r="E148" t="str">
            <v>Marquinho</v>
          </cell>
        </row>
        <row r="149">
          <cell r="E149" t="str">
            <v>Marrone Lu.</v>
          </cell>
        </row>
        <row r="150">
          <cell r="E150" t="str">
            <v>Martinho Ra.</v>
          </cell>
        </row>
        <row r="151">
          <cell r="E151" t="str">
            <v>Mastour Ha.</v>
          </cell>
        </row>
        <row r="152">
          <cell r="E152" t="str">
            <v>Matuzalem Fr.</v>
          </cell>
        </row>
        <row r="153">
          <cell r="E153" t="str">
            <v>Mauri Jo.</v>
          </cell>
        </row>
        <row r="154">
          <cell r="E154" t="str">
            <v>Mauri St.</v>
          </cell>
        </row>
        <row r="155">
          <cell r="E155" t="str">
            <v>Mbaye Maodo M.</v>
          </cell>
        </row>
        <row r="156">
          <cell r="E156" t="str">
            <v>Medel Ga.</v>
          </cell>
        </row>
        <row r="157">
          <cell r="E157" t="str">
            <v>Melo Fe.</v>
          </cell>
        </row>
        <row r="158">
          <cell r="E158" t="str">
            <v>Merkel Al.</v>
          </cell>
        </row>
        <row r="159">
          <cell r="E159" t="str">
            <v>Mertens Dr.</v>
          </cell>
        </row>
        <row r="160">
          <cell r="E160" t="str">
            <v>Migliaccio Gi.</v>
          </cell>
        </row>
        <row r="161">
          <cell r="E161" t="str">
            <v>Milinkovic Se.</v>
          </cell>
        </row>
        <row r="162">
          <cell r="E162" t="str">
            <v>Missiroli Si.</v>
          </cell>
        </row>
        <row r="163">
          <cell r="E163" t="str">
            <v>Montolivo Ri.</v>
          </cell>
        </row>
        <row r="164">
          <cell r="E164" t="str">
            <v>Moralez Ma.</v>
          </cell>
        </row>
        <row r="165">
          <cell r="E165" t="str">
            <v>Morrison Ra.</v>
          </cell>
        </row>
        <row r="166">
          <cell r="E166" t="str">
            <v>Mounier An.</v>
          </cell>
        </row>
        <row r="167">
          <cell r="E167" t="str">
            <v>Nainggolan Ra.</v>
          </cell>
        </row>
        <row r="168">
          <cell r="E168" t="str">
            <v>Ninkovic Ni.</v>
          </cell>
        </row>
        <row r="169">
          <cell r="E169" t="str">
            <v>Nocerino An.</v>
          </cell>
        </row>
        <row r="170">
          <cell r="E170" t="str">
            <v>Ntcham Ol.</v>
          </cell>
        </row>
        <row r="171">
          <cell r="E171" t="str">
            <v>Ntow Is.</v>
          </cell>
        </row>
        <row r="172">
          <cell r="E172" t="str">
            <v>Obi Jo.</v>
          </cell>
        </row>
        <row r="173">
          <cell r="E173" t="str">
            <v>Oikonomidis Ch.</v>
          </cell>
        </row>
        <row r="174">
          <cell r="E174" t="str">
            <v>Onazi Og.</v>
          </cell>
        </row>
        <row r="175">
          <cell r="E175" t="str">
            <v>Padoin Si.</v>
          </cell>
        </row>
        <row r="176">
          <cell r="E176" t="str">
            <v>Paganini Lu.</v>
          </cell>
        </row>
        <row r="177">
          <cell r="E177" t="str">
            <v>Palombo An.</v>
          </cell>
        </row>
        <row r="178">
          <cell r="E178" t="str">
            <v>Paredes Le.</v>
          </cell>
        </row>
        <row r="179">
          <cell r="E179" t="str">
            <v>Parolo Ma.</v>
          </cell>
        </row>
        <row r="180">
          <cell r="E180" t="str">
            <v>Pasciuti Lo.</v>
          </cell>
        </row>
        <row r="181">
          <cell r="E181" t="str">
            <v>Pasquato Cr.</v>
          </cell>
        </row>
        <row r="182">
          <cell r="E182" t="str">
            <v>Pellegrini Lo.</v>
          </cell>
        </row>
        <row r="183">
          <cell r="E183" t="str">
            <v>Pepe Si.</v>
          </cell>
        </row>
        <row r="184">
          <cell r="E184" t="str">
            <v>Pereyra Ro.</v>
          </cell>
        </row>
        <row r="185">
          <cell r="E185" t="str">
            <v>Perisic Iv.</v>
          </cell>
        </row>
        <row r="186">
          <cell r="E186" t="str">
            <v>Perotti Di.</v>
          </cell>
        </row>
        <row r="187">
          <cell r="E187" t="str">
            <v>Petermann Da.</v>
          </cell>
        </row>
        <row r="188">
          <cell r="E188" t="str">
            <v>Petriccione Ja.</v>
          </cell>
        </row>
        <row r="189">
          <cell r="E189" t="str">
            <v>Pinzi Gi.</v>
          </cell>
        </row>
        <row r="190">
          <cell r="E190" t="str">
            <v>Pjanic Mi.</v>
          </cell>
        </row>
        <row r="191">
          <cell r="E191" t="str">
            <v>Pogba Pa.</v>
          </cell>
        </row>
        <row r="192">
          <cell r="E192" t="str">
            <v>Poli An.</v>
          </cell>
        </row>
        <row r="193">
          <cell r="E193" t="str">
            <v>Politano Ma.</v>
          </cell>
        </row>
        <row r="194">
          <cell r="E194" t="str">
            <v>Pontisso Si.</v>
          </cell>
        </row>
        <row r="195">
          <cell r="E195" t="str">
            <v>Porcari Fi.</v>
          </cell>
        </row>
        <row r="196">
          <cell r="E196" t="str">
            <v>Prcic Sa.</v>
          </cell>
        </row>
        <row r="197">
          <cell r="E197" t="str">
            <v>Pugliese Ma.</v>
          </cell>
        </row>
        <row r="198">
          <cell r="E198" t="str">
            <v>Pulgar Er.</v>
          </cell>
        </row>
        <row r="199">
          <cell r="E199" t="str">
            <v>Quaison Ro.</v>
          </cell>
        </row>
        <row r="200">
          <cell r="E200" t="str">
            <v>Radovanovic Iv.</v>
          </cell>
        </row>
        <row r="201">
          <cell r="E201" t="str">
            <v>Rigoni Lu.</v>
          </cell>
        </row>
        <row r="202">
          <cell r="E202" t="str">
            <v>Rigoni Ni.</v>
          </cell>
        </row>
        <row r="203">
          <cell r="E203" t="str">
            <v>Rincon To.</v>
          </cell>
        </row>
        <row r="204">
          <cell r="E204" t="str">
            <v>Rizzo Lu.</v>
          </cell>
        </row>
        <row r="205">
          <cell r="E205" t="str">
            <v>Rocca Mi.</v>
          </cell>
        </row>
        <row r="206">
          <cell r="E206" t="str">
            <v>Romulo Souza O.</v>
          </cell>
        </row>
        <row r="207">
          <cell r="E207" t="str">
            <v>Ronaldo</v>
          </cell>
        </row>
        <row r="208">
          <cell r="E208" t="str">
            <v>Rossi Fa.</v>
          </cell>
        </row>
        <row r="209">
          <cell r="E209" t="str">
            <v>Sabbione Al.</v>
          </cell>
        </row>
        <row r="210">
          <cell r="E210" t="str">
            <v>Sala Ja.</v>
          </cell>
        </row>
        <row r="211">
          <cell r="E211" t="str">
            <v>Sammarco Pa.</v>
          </cell>
        </row>
        <row r="212">
          <cell r="E212" t="str">
            <v>Saponara Ri.</v>
          </cell>
        </row>
        <row r="213">
          <cell r="E213" t="str">
            <v>Schelotto Ez.</v>
          </cell>
        </row>
        <row r="214">
          <cell r="E214" t="str">
            <v>Serinelli Le.</v>
          </cell>
        </row>
        <row r="215">
          <cell r="E215" t="str">
            <v>Shaqiri Xh.</v>
          </cell>
        </row>
        <row r="216">
          <cell r="E216" t="str">
            <v>Signorelli Fr.</v>
          </cell>
        </row>
        <row r="217">
          <cell r="E217" t="str">
            <v>Silvestro Vi.</v>
          </cell>
        </row>
        <row r="218">
          <cell r="E218" t="str">
            <v>Soddimo Da.</v>
          </cell>
        </row>
        <row r="219">
          <cell r="E219" t="str">
            <v>Soriano Ro.</v>
          </cell>
        </row>
        <row r="220">
          <cell r="E220" t="str">
            <v>Sporkslede Fa.</v>
          </cell>
        </row>
        <row r="221">
          <cell r="E221" t="str">
            <v>Stevanovic Al.</v>
          </cell>
        </row>
        <row r="222">
          <cell r="E222" t="str">
            <v>Strootman Ke.</v>
          </cell>
        </row>
        <row r="223">
          <cell r="E223" t="str">
            <v>Sturaro St.</v>
          </cell>
        </row>
        <row r="224">
          <cell r="E224" t="str">
            <v>Suarez Ma.</v>
          </cell>
        </row>
        <row r="225">
          <cell r="E225" t="str">
            <v>Suso</v>
          </cell>
        </row>
        <row r="226">
          <cell r="E226" t="str">
            <v>Tachtsidis Pa.</v>
          </cell>
        </row>
        <row r="227">
          <cell r="E227" t="str">
            <v>Taider Sa.</v>
          </cell>
        </row>
        <row r="228">
          <cell r="E228" t="str">
            <v>Tello Cr.</v>
          </cell>
        </row>
        <row r="229">
          <cell r="E229" t="str">
            <v>Tonev Al.</v>
          </cell>
        </row>
        <row r="230">
          <cell r="E230" t="str">
            <v>Ucan Sa.</v>
          </cell>
        </row>
        <row r="231">
          <cell r="E231" t="str">
            <v>Vainqueur Wi.</v>
          </cell>
        </row>
        <row r="232">
          <cell r="E232" t="str">
            <v>Vajushi Ar.</v>
          </cell>
        </row>
        <row r="233">
          <cell r="E233" t="str">
            <v>Valdifiori Mi.</v>
          </cell>
        </row>
        <row r="234">
          <cell r="E234" t="str">
            <v>Valero Bo.</v>
          </cell>
        </row>
        <row r="235">
          <cell r="E235" t="str">
            <v>Vecino Ma.</v>
          </cell>
        </row>
        <row r="236">
          <cell r="E236" t="str">
            <v>Verdi Si.</v>
          </cell>
        </row>
        <row r="237">
          <cell r="E237" t="str">
            <v>Verdu Jo.</v>
          </cell>
        </row>
        <row r="238">
          <cell r="E238" t="str">
            <v>Verre Va.</v>
          </cell>
        </row>
        <row r="239">
          <cell r="E239" t="str">
            <v>Vitale Ma.</v>
          </cell>
        </row>
        <row r="240">
          <cell r="E240" t="str">
            <v>Vives Gi.</v>
          </cell>
        </row>
        <row r="241">
          <cell r="E241" t="str">
            <v>Viviani Fe.</v>
          </cell>
        </row>
        <row r="242">
          <cell r="E242" t="str">
            <v>Wszolek Pa.</v>
          </cell>
        </row>
        <row r="243">
          <cell r="E243" t="str">
            <v>Zaccagni Ma.</v>
          </cell>
        </row>
        <row r="244">
          <cell r="E244" t="str">
            <v>Zielinski Pi.</v>
          </cell>
        </row>
        <row r="245">
          <cell r="E245" t="str">
            <v>Zuculini Fr.</v>
          </cell>
        </row>
        <row r="246">
          <cell r="E246" t="str">
            <v>-</v>
          </cell>
        </row>
        <row r="247">
          <cell r="E247" t="str">
            <v>-</v>
          </cell>
        </row>
        <row r="248">
          <cell r="E248" t="str">
            <v>-</v>
          </cell>
        </row>
        <row r="249">
          <cell r="E249" t="str">
            <v>-</v>
          </cell>
        </row>
        <row r="250">
          <cell r="E250" t="str">
            <v>-</v>
          </cell>
        </row>
        <row r="251">
          <cell r="E251" t="str">
            <v>-</v>
          </cell>
        </row>
        <row r="252">
          <cell r="E252" t="str">
            <v>-</v>
          </cell>
        </row>
        <row r="253">
          <cell r="E253" t="str">
            <v>-</v>
          </cell>
        </row>
        <row r="254">
          <cell r="E254" t="str">
            <v>-</v>
          </cell>
        </row>
        <row r="255">
          <cell r="E255" t="str">
            <v>-</v>
          </cell>
        </row>
        <row r="256">
          <cell r="E256" t="str">
            <v>-</v>
          </cell>
        </row>
        <row r="257">
          <cell r="E257" t="str">
            <v>-</v>
          </cell>
        </row>
        <row r="258">
          <cell r="E258" t="str">
            <v>-</v>
          </cell>
        </row>
        <row r="259">
          <cell r="E259" t="str">
            <v>-</v>
          </cell>
        </row>
        <row r="260">
          <cell r="E260" t="str">
            <v>-</v>
          </cell>
        </row>
        <row r="261">
          <cell r="E261" t="str">
            <v>ATTACCANTE</v>
          </cell>
        </row>
        <row r="262">
          <cell r="E262" t="str">
            <v>Acquafresca Ro.</v>
          </cell>
        </row>
        <row r="263">
          <cell r="E263" t="str">
            <v>Aguirre Ro.</v>
          </cell>
        </row>
        <row r="264">
          <cell r="E264" t="str">
            <v>Amauri De O.</v>
          </cell>
        </row>
        <row r="265">
          <cell r="E265" t="str">
            <v>Arteaga Ma.</v>
          </cell>
        </row>
        <row r="266">
          <cell r="E266" t="str">
            <v>Babacar Kh.</v>
          </cell>
        </row>
        <row r="267">
          <cell r="E267" t="str">
            <v>Bacca Ca.</v>
          </cell>
        </row>
        <row r="268">
          <cell r="E268" t="str">
            <v>Baez Ja.</v>
          </cell>
        </row>
        <row r="269">
          <cell r="E269" t="str">
            <v>Balogh No.</v>
          </cell>
        </row>
        <row r="270">
          <cell r="E270" t="str">
            <v>Balotelli Ma.</v>
          </cell>
        </row>
        <row r="271">
          <cell r="E271" t="str">
            <v>Belotti An.</v>
          </cell>
        </row>
        <row r="272">
          <cell r="E272" t="str">
            <v>Bentivegna Ac.</v>
          </cell>
        </row>
        <row r="273">
          <cell r="E273" t="str">
            <v>Berardi Do.</v>
          </cell>
        </row>
        <row r="274">
          <cell r="E274" t="str">
            <v>Bernardeschi Fe.</v>
          </cell>
        </row>
        <row r="275">
          <cell r="E275" t="str">
            <v>Biabiany Jo.</v>
          </cell>
        </row>
        <row r="276">
          <cell r="E276" t="str">
            <v>Bianchi Ro.</v>
          </cell>
        </row>
        <row r="277">
          <cell r="E277" t="str">
            <v>Boakye Ri.</v>
          </cell>
        </row>
        <row r="278">
          <cell r="E278" t="str">
            <v>Bonazzoli Fe.</v>
          </cell>
        </row>
        <row r="279">
          <cell r="E279" t="str">
            <v>Borriello Ma.</v>
          </cell>
        </row>
        <row r="280">
          <cell r="E280" t="str">
            <v>Cacia Da.</v>
          </cell>
        </row>
        <row r="281">
          <cell r="E281" t="str">
            <v>Callejon Jose M.</v>
          </cell>
        </row>
        <row r="282">
          <cell r="E282" t="str">
            <v>Cassano An.</v>
          </cell>
        </row>
        <row r="283">
          <cell r="E283" t="str">
            <v>Cassini Ma.</v>
          </cell>
        </row>
        <row r="284">
          <cell r="E284" t="str">
            <v>Castillo Ni.</v>
          </cell>
        </row>
        <row r="285">
          <cell r="E285" t="str">
            <v>Cerci Al.</v>
          </cell>
        </row>
        <row r="286">
          <cell r="E286" t="str">
            <v>Ciofani Da.</v>
          </cell>
        </row>
        <row r="287">
          <cell r="E287" t="str">
            <v>Coman Ki.</v>
          </cell>
        </row>
        <row r="288">
          <cell r="E288" t="str">
            <v>Defrel Gr.</v>
          </cell>
        </row>
        <row r="289">
          <cell r="E289" t="str">
            <v>Denis Ge.</v>
          </cell>
        </row>
        <row r="290">
          <cell r="E290" t="str">
            <v>Destro Ma.</v>
          </cell>
        </row>
        <row r="291">
          <cell r="E291" t="str">
            <v>Di Natale A.</v>
          </cell>
        </row>
        <row r="292">
          <cell r="E292" t="str">
            <v>Dionisi Fe.</v>
          </cell>
        </row>
        <row r="293">
          <cell r="E293" t="str">
            <v>Djordjevic Fi.</v>
          </cell>
        </row>
        <row r="294">
          <cell r="E294" t="str">
            <v>Djurdjevic Ur.</v>
          </cell>
        </row>
        <row r="295">
          <cell r="E295" t="str">
            <v>Doumbia Se.</v>
          </cell>
        </row>
        <row r="296">
          <cell r="E296" t="str">
            <v>Dybala Pa.</v>
          </cell>
        </row>
        <row r="297">
          <cell r="E297" t="str">
            <v>Dzeko Ed.</v>
          </cell>
        </row>
        <row r="298">
          <cell r="E298" t="str">
            <v>Eder Citadin M.</v>
          </cell>
        </row>
        <row r="299">
          <cell r="E299" t="str">
            <v>El Sh.</v>
          </cell>
        </row>
        <row r="300">
          <cell r="E300" t="str">
            <v>Falcinelli Di.</v>
          </cell>
        </row>
        <row r="301">
          <cell r="E301" t="str">
            <v>Fares Mohamed S.</v>
          </cell>
        </row>
        <row r="302">
          <cell r="E302" t="str">
            <v>Floccari Se.</v>
          </cell>
        </row>
        <row r="303">
          <cell r="E303" t="str">
            <v>Floro Flores A.</v>
          </cell>
        </row>
        <row r="304">
          <cell r="E304" t="str">
            <v>Gabbiadini Ma.</v>
          </cell>
        </row>
        <row r="305">
          <cell r="E305" t="str">
            <v>Gakpe' Se.</v>
          </cell>
        </row>
        <row r="306">
          <cell r="E306" t="str">
            <v>Geijo Al.</v>
          </cell>
        </row>
        <row r="307">
          <cell r="E307" t="str">
            <v>Gervinho</v>
          </cell>
        </row>
        <row r="308">
          <cell r="E308" t="str">
            <v>Ghiglione Pa.</v>
          </cell>
        </row>
        <row r="309">
          <cell r="E309" t="str">
            <v>Gilardino Al.</v>
          </cell>
        </row>
        <row r="310">
          <cell r="E310" t="str">
            <v>Gliozzi Et.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24">
          <cell r="A24" t="str">
            <v>DIFENSORE</v>
          </cell>
        </row>
        <row r="25">
          <cell r="A25" t="str">
            <v>ABATE Ignazio</v>
          </cell>
        </row>
        <row r="26">
          <cell r="A26" t="str">
            <v>ACERBI Francesco</v>
          </cell>
        </row>
        <row r="27">
          <cell r="A27" t="str">
            <v>ADJAPONG Claud</v>
          </cell>
        </row>
        <row r="28">
          <cell r="A28" t="str">
            <v>ADNAN Ali Kadhim</v>
          </cell>
        </row>
        <row r="29">
          <cell r="A29" t="str">
            <v>AINA Ola</v>
          </cell>
        </row>
        <row r="30">
          <cell r="A30" t="str">
            <v>ALBIOL Raúl</v>
          </cell>
        </row>
        <row r="31">
          <cell r="A31" t="str">
            <v>ALEX SANDRO Lobo Silva</v>
          </cell>
        </row>
        <row r="32">
          <cell r="A32" t="str">
            <v>ALVES Bruno</v>
          </cell>
        </row>
        <row r="33">
          <cell r="A33" t="str">
            <v>ANDERSEN Joachim</v>
          </cell>
        </row>
        <row r="34">
          <cell r="A34" t="str">
            <v>ANDERSON Djavan</v>
          </cell>
        </row>
        <row r="35">
          <cell r="A35" t="str">
            <v>ANDREOLLI Marco</v>
          </cell>
        </row>
        <row r="36">
          <cell r="A36" t="str">
            <v>ANGELLA Gabriele</v>
          </cell>
        </row>
        <row r="37">
          <cell r="A37" t="str">
            <v>ANSALDI Cristian</v>
          </cell>
        </row>
        <row r="38">
          <cell r="A38" t="str">
            <v>ANTONELLI Luca</v>
          </cell>
        </row>
        <row r="39">
          <cell r="A39" t="str">
            <v>ARIAUDO Lorenzo</v>
          </cell>
        </row>
        <row r="40">
          <cell r="A40" t="str">
            <v>ASAMOAH Kwadwo</v>
          </cell>
        </row>
        <row r="41">
          <cell r="A41" t="str">
            <v>BANI Mattia</v>
          </cell>
        </row>
        <row r="42">
          <cell r="A42" t="str">
            <v>BARBA Federico</v>
          </cell>
        </row>
        <row r="43">
          <cell r="A43" t="str">
            <v>BARZAGLI Andrea</v>
          </cell>
        </row>
        <row r="44">
          <cell r="A44" t="str">
            <v>BASTA Dusan</v>
          </cell>
        </row>
        <row r="45">
          <cell r="A45" t="str">
            <v>BASTONI Alessandro</v>
          </cell>
        </row>
        <row r="46">
          <cell r="A46" t="str">
            <v>BASTOS Jacinto Quissanga</v>
          </cell>
        </row>
        <row r="47">
          <cell r="A47" t="str">
            <v>BELLANOVA Raoul</v>
          </cell>
        </row>
        <row r="48">
          <cell r="A48" t="str">
            <v>BENATIA Medhi</v>
          </cell>
        </row>
        <row r="49">
          <cell r="A49" t="str">
            <v>BERESZYNSKI Bartosz</v>
          </cell>
        </row>
        <row r="50">
          <cell r="A50" t="str">
            <v>BETTELLA Davide</v>
          </cell>
        </row>
        <row r="51">
          <cell r="A51" t="str">
            <v>BIANDA William</v>
          </cell>
        </row>
        <row r="52">
          <cell r="A52" t="str">
            <v>BIRAGHI Cristiano</v>
          </cell>
        </row>
        <row r="53">
          <cell r="A53" t="str">
            <v>BIRASCHI Davide</v>
          </cell>
        </row>
        <row r="54">
          <cell r="A54" t="str">
            <v>BONIFAZI Kevin</v>
          </cell>
        </row>
        <row r="55">
          <cell r="A55" t="str">
            <v>BONUCCI Leonardo</v>
          </cell>
        </row>
        <row r="56">
          <cell r="A56" t="str">
            <v>BREMER Gleison Silva Nascimento</v>
          </cell>
        </row>
        <row r="57">
          <cell r="A57" t="str">
            <v>BRIGHENTI Nicolò</v>
          </cell>
        </row>
        <row r="58">
          <cell r="A58" t="str">
            <v>CACCIATORE Fabrizio</v>
          </cell>
        </row>
        <row r="59">
          <cell r="A59" t="str">
            <v>CACERES Martín</v>
          </cell>
        </row>
        <row r="60">
          <cell r="A60" t="str">
            <v>CALABRESI Arturo</v>
          </cell>
        </row>
        <row r="61">
          <cell r="A61" t="str">
            <v>CALABRIA Davide</v>
          </cell>
        </row>
        <row r="62">
          <cell r="A62" t="str">
            <v>CALDARA Mattia</v>
          </cell>
        </row>
        <row r="63">
          <cell r="A63" t="str">
            <v>CANCELO Joao</v>
          </cell>
        </row>
        <row r="64">
          <cell r="A64" t="str">
            <v>CAPUANO Marco</v>
          </cell>
        </row>
        <row r="65">
          <cell r="A65" t="str">
            <v>CASTAGNE Timothy</v>
          </cell>
        </row>
        <row r="66">
          <cell r="A66" t="str">
            <v>CECCHERINI Federico</v>
          </cell>
        </row>
        <row r="67">
          <cell r="A67" t="str">
            <v>CEPPITELLI Luca</v>
          </cell>
        </row>
        <row r="68">
          <cell r="A68" t="str">
            <v>CESAR Bostjan</v>
          </cell>
        </row>
        <row r="69">
          <cell r="A69" t="str">
            <v>CHIELLINI Giorgio</v>
          </cell>
        </row>
        <row r="70">
          <cell r="A70" t="str">
            <v>CHIRICHES Vlad</v>
          </cell>
        </row>
        <row r="71">
          <cell r="A71" t="str">
            <v>CIOFANI Matteo</v>
          </cell>
        </row>
        <row r="72">
          <cell r="A72" t="str">
            <v>CIONEK Thiago</v>
          </cell>
        </row>
        <row r="73">
          <cell r="A73" t="str">
            <v>COLLEY Omar</v>
          </cell>
        </row>
        <row r="74">
          <cell r="A74" t="str">
            <v>CONTI Andrea</v>
          </cell>
        </row>
        <row r="75">
          <cell r="A75" t="str">
            <v>CORBO Gabriele</v>
          </cell>
        </row>
        <row r="76">
          <cell r="A76" t="str">
            <v>COSTA Filippo</v>
          </cell>
        </row>
        <row r="77">
          <cell r="A77" t="str">
            <v>CRISCITO Domenico</v>
          </cell>
        </row>
        <row r="78">
          <cell r="A78" t="str">
            <v>DALBERT Henrique</v>
          </cell>
        </row>
        <row r="79">
          <cell r="A79" t="str">
            <v>D'AMBROSIO Danilo</v>
          </cell>
        </row>
        <row r="80">
          <cell r="A80" t="str">
            <v>DANILO Larangeira</v>
          </cell>
        </row>
        <row r="81">
          <cell r="A81" t="str">
            <v>DE MAIO Sebastian</v>
          </cell>
        </row>
        <row r="82">
          <cell r="A82" t="str">
            <v>DE SCIGLIO Mattia</v>
          </cell>
        </row>
        <row r="83">
          <cell r="A83" t="str">
            <v>DE SILVESTRI Lorenzo</v>
          </cell>
        </row>
        <row r="84">
          <cell r="A84" t="str">
            <v>DE VRIJ Stefan</v>
          </cell>
        </row>
        <row r="85">
          <cell r="A85" t="str">
            <v>DELL'ORCO Christian</v>
          </cell>
        </row>
        <row r="86">
          <cell r="A86" t="str">
            <v>DI CESARE Valerio</v>
          </cell>
        </row>
        <row r="87">
          <cell r="A87" t="str">
            <v>DI LORENZO Giovanni</v>
          </cell>
        </row>
        <row r="88">
          <cell r="A88" t="str">
            <v>DICKMANN Lorenzo</v>
          </cell>
        </row>
        <row r="89">
          <cell r="A89" t="str">
            <v>DIJKS Mitchell</v>
          </cell>
        </row>
        <row r="90">
          <cell r="A90" t="str">
            <v>DIKS Kevin</v>
          </cell>
        </row>
        <row r="91">
          <cell r="A91" t="str">
            <v>DIMARCO Federico</v>
          </cell>
        </row>
        <row r="92">
          <cell r="A92" t="str">
            <v>DJIDJI Koffi</v>
          </cell>
        </row>
        <row r="93">
          <cell r="A93" t="str">
            <v>DJOUROU Johan Danon</v>
          </cell>
        </row>
        <row r="94">
          <cell r="A94" t="str">
            <v>DURMISI Riza</v>
          </cell>
        </row>
        <row r="95">
          <cell r="A95" t="str">
            <v>EL YAMIQ Jawad</v>
          </cell>
        </row>
        <row r="96">
          <cell r="A96" t="str">
            <v>FARAGÒ Paolo</v>
          </cell>
        </row>
        <row r="97">
          <cell r="A97" t="str">
            <v>FAZIO Federico</v>
          </cell>
        </row>
        <row r="98">
          <cell r="A98" t="str">
            <v>FELIPE Dal Belo</v>
          </cell>
        </row>
        <row r="99">
          <cell r="A99" t="str">
            <v>FERIGRA Erick</v>
          </cell>
        </row>
        <row r="100">
          <cell r="A100" t="str">
            <v>FERRARI Alex</v>
          </cell>
        </row>
        <row r="101">
          <cell r="A101" t="str">
            <v>FERRARI Gianmarco</v>
          </cell>
        </row>
        <row r="102">
          <cell r="A102" t="str">
            <v>FLORENZI Alessandro</v>
          </cell>
        </row>
        <row r="103">
          <cell r="A103" t="str">
            <v>GABBIA Matteo</v>
          </cell>
        </row>
        <row r="104">
          <cell r="A104" t="str">
            <v>GAGLIOLO Riccardo</v>
          </cell>
        </row>
        <row r="105">
          <cell r="A105" t="str">
            <v>GAZZOLA Marcello</v>
          </cell>
        </row>
        <row r="106">
          <cell r="A106" t="str">
            <v>GHIGLIONE Paolo</v>
          </cell>
        </row>
        <row r="107">
          <cell r="A107" t="str">
            <v>GHOULAM Faouzi</v>
          </cell>
        </row>
        <row r="108">
          <cell r="A108" t="str">
            <v>GILLEKENS Jordy</v>
          </cell>
        </row>
        <row r="109">
          <cell r="A109" t="str">
            <v>GOBBI Massimo</v>
          </cell>
        </row>
        <row r="110">
          <cell r="A110" t="str">
            <v>GOLDANIGA Edoardo</v>
          </cell>
        </row>
        <row r="111">
          <cell r="A111" t="str">
            <v>GONZALEZ Giancarlo</v>
          </cell>
        </row>
        <row r="112">
          <cell r="A112" t="str">
            <v>GOSENS Robin</v>
          </cell>
        </row>
        <row r="113">
          <cell r="A113" t="str">
            <v>GUNTER Koray</v>
          </cell>
        </row>
        <row r="114">
          <cell r="A114" t="str">
            <v>HANCKO David</v>
          </cell>
        </row>
        <row r="115">
          <cell r="A115" t="str">
            <v>HATEBOER Hans</v>
          </cell>
        </row>
        <row r="116">
          <cell r="A116" t="str">
            <v>HELANDER Filip Viktor</v>
          </cell>
        </row>
        <row r="117">
          <cell r="A117" t="str">
            <v>HEURTAUX Thomas</v>
          </cell>
        </row>
        <row r="118">
          <cell r="A118" t="str">
            <v>HYSAJ Elseid</v>
          </cell>
        </row>
        <row r="119">
          <cell r="A119" t="str">
            <v>IACOPONI Simone</v>
          </cell>
        </row>
        <row r="120">
          <cell r="A120" t="str">
            <v>IZZO Armando</v>
          </cell>
        </row>
        <row r="121">
          <cell r="A121" t="str">
            <v>JAROSZYNSKI Pawel</v>
          </cell>
        </row>
        <row r="122">
          <cell r="A122" t="str">
            <v>JUAN JESUS Guilherme Nunes</v>
          </cell>
        </row>
        <row r="123">
          <cell r="A123" t="str">
            <v>KARSDORP Rick</v>
          </cell>
        </row>
        <row r="124">
          <cell r="A124" t="str">
            <v>KOLAROV Aleksandar</v>
          </cell>
        </row>
        <row r="125">
          <cell r="A125" t="str">
            <v>KOULIBALY Kalidou</v>
          </cell>
        </row>
        <row r="126">
          <cell r="A126" t="str">
            <v>KRAJNC Luka</v>
          </cell>
        </row>
        <row r="127">
          <cell r="A127" t="str">
            <v>LAKICEVIC Ivan</v>
          </cell>
        </row>
        <row r="128">
          <cell r="A128" t="str">
            <v>LARSEN Jens Stryger</v>
          </cell>
        </row>
        <row r="129">
          <cell r="A129" t="str">
            <v>LAURINI Vincent</v>
          </cell>
        </row>
        <row r="130">
          <cell r="A130" t="str">
            <v>LEMOS Mauricio</v>
          </cell>
        </row>
        <row r="131">
          <cell r="A131" t="str">
            <v>LETSCHERT Timo</v>
          </cell>
        </row>
        <row r="132">
          <cell r="A132" t="str">
            <v>LEVERBE Maxime</v>
          </cell>
        </row>
        <row r="133">
          <cell r="A133" t="str">
            <v>LIROLA Pol</v>
          </cell>
        </row>
        <row r="134">
          <cell r="A134" t="str">
            <v>LOPEZ Lisandro</v>
          </cell>
        </row>
        <row r="135">
          <cell r="A135" t="str">
            <v>LUIZ FELIPE Ramos Marchi</v>
          </cell>
        </row>
        <row r="136">
          <cell r="A136" t="str">
            <v>LUKAKU Jordan Zacharie</v>
          </cell>
        </row>
        <row r="137">
          <cell r="A137" t="str">
            <v>LUPERTO Sebastiano</v>
          </cell>
        </row>
        <row r="138">
          <cell r="A138" t="str">
            <v>LYANCO Silveira Neves Vojnovic</v>
          </cell>
        </row>
        <row r="139">
          <cell r="A139" t="str">
            <v>LYKOGIANNIS Charalampos</v>
          </cell>
        </row>
        <row r="140">
          <cell r="A140" t="str">
            <v>MAGNANI Giangiacomo</v>
          </cell>
        </row>
        <row r="141">
          <cell r="A141" t="str">
            <v>MAIETTA Domenico</v>
          </cell>
        </row>
        <row r="142">
          <cell r="A142" t="str">
            <v>MAKSIMOVIC Nikola</v>
          </cell>
        </row>
        <row r="143">
          <cell r="A143" t="str">
            <v>MALCUIT Kevin</v>
          </cell>
        </row>
        <row r="144">
          <cell r="A144" t="str">
            <v>MANCINI Gianluca</v>
          </cell>
        </row>
        <row r="145">
          <cell r="A145" t="str">
            <v>MANOLAS Konstantinos</v>
          </cell>
        </row>
        <row r="146">
          <cell r="A146" t="str">
            <v>MARCANO Iván</v>
          </cell>
        </row>
        <row r="147">
          <cell r="A147" t="str">
            <v>MARCJANIK Michal</v>
          </cell>
        </row>
        <row r="148">
          <cell r="A148" t="str">
            <v>MARIO RUI Silva Duarte</v>
          </cell>
        </row>
        <row r="149">
          <cell r="A149" t="str">
            <v>MARLON -</v>
          </cell>
        </row>
        <row r="150">
          <cell r="A150" t="str">
            <v>MARUSIC Adam</v>
          </cell>
        </row>
        <row r="151">
          <cell r="A151" t="str">
            <v>MASIELLO Andrea</v>
          </cell>
        </row>
        <row r="152">
          <cell r="A152" t="str">
            <v>MATTIELLO Federico</v>
          </cell>
        </row>
        <row r="153">
          <cell r="A153" t="str">
            <v>MBAYE Ibrahima</v>
          </cell>
        </row>
        <row r="154">
          <cell r="A154" t="str">
            <v>MILENKOVIC Nikola</v>
          </cell>
        </row>
        <row r="155">
          <cell r="A155" t="str">
            <v>MIRANDA Joao</v>
          </cell>
        </row>
        <row r="156">
          <cell r="A156" t="str">
            <v>MOLINARO Cristian</v>
          </cell>
        </row>
        <row r="157">
          <cell r="A157" t="str">
            <v>MORETTI Emiliano</v>
          </cell>
        </row>
        <row r="158">
          <cell r="A158" t="str">
            <v>MURRU Nicola</v>
          </cell>
        </row>
        <row r="159">
          <cell r="A159" t="str">
            <v>MUSACCHIO Mateo</v>
          </cell>
        </row>
        <row r="160">
          <cell r="A160" t="str">
            <v>NKOULOU Nicolas</v>
          </cell>
        </row>
        <row r="161">
          <cell r="A161" t="str">
            <v>NUYTINCK Bram</v>
          </cell>
        </row>
        <row r="162">
          <cell r="A162" t="str">
            <v>OLIVERA Maximiliano</v>
          </cell>
        </row>
        <row r="163">
          <cell r="A163" t="str">
            <v>OPOKU Nicholas</v>
          </cell>
        </row>
        <row r="164">
          <cell r="A164" t="str">
            <v>PAJAC Marko</v>
          </cell>
        </row>
        <row r="165">
          <cell r="A165" t="str">
            <v>PALOMINO José Luis</v>
          </cell>
        </row>
        <row r="166">
          <cell r="A166" t="str">
            <v>PASQUAL Manuel</v>
          </cell>
        </row>
        <row r="167">
          <cell r="A167" t="str">
            <v>PATRIC Patricio Gabarron Gil</v>
          </cell>
        </row>
        <row r="168">
          <cell r="A168" t="str">
            <v>PAZ Nehuén</v>
          </cell>
        </row>
        <row r="169">
          <cell r="A169" t="str">
            <v>PELLEGRINI Luca</v>
          </cell>
        </row>
        <row r="170">
          <cell r="A170" t="str">
            <v>PELUSO Federico</v>
          </cell>
        </row>
        <row r="171">
          <cell r="A171" t="str">
            <v>PEREIRA Pedro</v>
          </cell>
        </row>
        <row r="172">
          <cell r="A172" t="str">
            <v>PEZZELLA German</v>
          </cell>
        </row>
        <row r="173">
          <cell r="A173" t="str">
            <v>PEZZELLA Giuseppe</v>
          </cell>
        </row>
        <row r="174">
          <cell r="A174" t="str">
            <v>PISACANE Fabio</v>
          </cell>
        </row>
        <row r="175">
          <cell r="A175" t="str">
            <v>POLVANI Luca</v>
          </cell>
        </row>
        <row r="176">
          <cell r="A176" t="str">
            <v>RADU Stefan</v>
          </cell>
        </row>
        <row r="177">
          <cell r="A177" t="str">
            <v>RANOCCHIA Andrea</v>
          </cell>
        </row>
        <row r="178">
          <cell r="A178" t="str">
            <v>RASMUSSEN Jacob</v>
          </cell>
        </row>
        <row r="179">
          <cell r="A179" t="str">
            <v>RECA Arkadiusz</v>
          </cell>
        </row>
        <row r="180">
          <cell r="A180" t="str">
            <v>REGINI Vasco</v>
          </cell>
        </row>
        <row r="181">
          <cell r="A181" t="str">
            <v>RODRIGUEZ Ricardo</v>
          </cell>
        </row>
        <row r="182">
          <cell r="A182" t="str">
            <v>ROGERIO Oliveira Da Silva</v>
          </cell>
        </row>
        <row r="183">
          <cell r="A183" t="str">
            <v>ROLANDO Gabriele</v>
          </cell>
        </row>
        <row r="184">
          <cell r="A184" t="str">
            <v>ROMAGNA Filippo</v>
          </cell>
        </row>
        <row r="185">
          <cell r="A185" t="str">
            <v>ROMAGNOLI Alessio</v>
          </cell>
        </row>
        <row r="186">
          <cell r="A186" t="str">
            <v>ROMAGNOLI Simone</v>
          </cell>
        </row>
        <row r="187">
          <cell r="A187" t="str">
            <v>ROSSETTINI Luca</v>
          </cell>
        </row>
        <row r="188">
          <cell r="A188" t="str">
            <v>RUGANI Daniele</v>
          </cell>
        </row>
        <row r="189">
          <cell r="A189" t="str">
            <v>SALA Jacopo</v>
          </cell>
        </row>
        <row r="190">
          <cell r="A190" t="str">
            <v>SALAMON Bartosz</v>
          </cell>
        </row>
        <row r="191">
          <cell r="A191" t="str">
            <v>SAMIR Caetano de Sousa</v>
          </cell>
        </row>
        <row r="192">
          <cell r="A192" t="str">
            <v>SANTON Davide</v>
          </cell>
        </row>
        <row r="193">
          <cell r="A193" t="str">
            <v>SCAGLIA Luigi</v>
          </cell>
        </row>
        <row r="194">
          <cell r="A194" t="str">
            <v>SERNICOLA Leonardo</v>
          </cell>
        </row>
        <row r="195">
          <cell r="A195" t="str">
            <v>SIERRALTA Francisco</v>
          </cell>
        </row>
        <row r="196">
          <cell r="A196" t="str">
            <v>SILVESTRE Matias</v>
          </cell>
        </row>
        <row r="197">
          <cell r="A197" t="str">
            <v>SIMIC Lorenco</v>
          </cell>
        </row>
        <row r="198">
          <cell r="A198" t="str">
            <v>SIMIC Stefan</v>
          </cell>
        </row>
        <row r="199">
          <cell r="A199" t="str">
            <v>SKRINIAR Milan</v>
          </cell>
        </row>
        <row r="200">
          <cell r="A200" t="str">
            <v>SPINAZZOLA Leonardo</v>
          </cell>
        </row>
        <row r="201">
          <cell r="A201" t="str">
            <v>SPOLLI Nicolas</v>
          </cell>
        </row>
        <row r="202">
          <cell r="A202" t="str">
            <v>SRNA Darijo</v>
          </cell>
        </row>
        <row r="203">
          <cell r="A203" t="str">
            <v>STRINIC Ivan</v>
          </cell>
        </row>
        <row r="204">
          <cell r="A204" t="str">
            <v>TANASIJEVIC Strahinja</v>
          </cell>
        </row>
        <row r="205">
          <cell r="A205" t="str">
            <v>TAVARES Junior</v>
          </cell>
        </row>
        <row r="206">
          <cell r="A206" t="str">
            <v>TER AVEST Hidde</v>
          </cell>
        </row>
        <row r="207">
          <cell r="A207" t="str">
            <v>TERRANOVA Emanuele</v>
          </cell>
        </row>
        <row r="208">
          <cell r="A208" t="str">
            <v>TOLOI Rafael</v>
          </cell>
        </row>
        <row r="209">
          <cell r="A209" t="str">
            <v>TOMOVIC Nenad</v>
          </cell>
        </row>
        <row r="210">
          <cell r="A210" t="str">
            <v>TONELLI Lorenzo</v>
          </cell>
        </row>
        <row r="211">
          <cell r="A211" t="str">
            <v>TRIPALDELLI Alessandro</v>
          </cell>
        </row>
        <row r="212">
          <cell r="A212" t="str">
            <v>UNTERSEE Joel</v>
          </cell>
        </row>
        <row r="213">
          <cell r="A213" t="str">
            <v>VAISANEN Sauli</v>
          </cell>
        </row>
        <row r="214">
          <cell r="A214" t="str">
            <v>VALJENT Martin</v>
          </cell>
        </row>
        <row r="215">
          <cell r="A215" t="str">
            <v>VARNIER Marco</v>
          </cell>
        </row>
        <row r="216">
          <cell r="A216" t="str">
            <v>VENUTI Lorenzo</v>
          </cell>
        </row>
        <row r="217">
          <cell r="A217" t="str">
            <v>VESELI Frederic</v>
          </cell>
        </row>
        <row r="218">
          <cell r="A218" t="str">
            <v>VICARI Francesco</v>
          </cell>
        </row>
        <row r="219">
          <cell r="A219" t="str">
            <v>VITOR HUGO Franchescoli de Souza</v>
          </cell>
        </row>
        <row r="220">
          <cell r="A220" t="str">
            <v>VRSALJKO Sime</v>
          </cell>
        </row>
        <row r="221">
          <cell r="A221" t="str">
            <v>WAGUE Molla</v>
          </cell>
        </row>
        <row r="222">
          <cell r="A222" t="str">
            <v>WALLACE Oliveira dos Santos</v>
          </cell>
        </row>
        <row r="223">
          <cell r="A223" t="str">
            <v>ZAMPANO Francesco</v>
          </cell>
        </row>
        <row r="224">
          <cell r="A224" t="str">
            <v>ZAPATA Cristian</v>
          </cell>
        </row>
        <row r="225">
          <cell r="A225" t="str">
            <v>ZUKANOVIC Ervin</v>
          </cell>
        </row>
        <row r="226">
          <cell r="A226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QUADRA"/>
      <sheetName val="QUOTAZIONI"/>
    </sheetNames>
    <sheetDataSet>
      <sheetData sheetId="1">
        <row r="1">
          <cell r="A1" t="str">
            <v>PORTIERE</v>
          </cell>
        </row>
        <row r="2">
          <cell r="A2" t="str">
            <v>ATALANTA</v>
          </cell>
          <cell r="I2" t="str">
            <v>CENTROCAMPISTA</v>
          </cell>
        </row>
        <row r="3">
          <cell r="A3" t="str">
            <v>BOLOGNA</v>
          </cell>
          <cell r="I3" t="str">
            <v>ADLI Yacine</v>
          </cell>
        </row>
        <row r="4">
          <cell r="A4" t="str">
            <v>CAGLIARI</v>
          </cell>
          <cell r="I4" t="str">
            <v>ADOPO Ndary</v>
          </cell>
        </row>
        <row r="5">
          <cell r="A5" t="str">
            <v>EMPOLI</v>
          </cell>
          <cell r="I5" t="str">
            <v>AEBISCHER Michel</v>
          </cell>
        </row>
        <row r="6">
          <cell r="A6" t="str">
            <v>FIORENTINA</v>
          </cell>
          <cell r="I6" t="str">
            <v>AGOUME Lucien</v>
          </cell>
        </row>
        <row r="7">
          <cell r="A7" t="str">
            <v>FROSINONE</v>
          </cell>
          <cell r="I7" t="str">
            <v>AKPA AKPRO Jean-Daniel</v>
          </cell>
        </row>
        <row r="8">
          <cell r="A8" t="str">
            <v>GENOA</v>
          </cell>
          <cell r="I8" t="str">
            <v>AMATUCCI Lorenzo</v>
          </cell>
        </row>
        <row r="9">
          <cell r="A9" t="str">
            <v>INTER</v>
          </cell>
          <cell r="I9" t="str">
            <v>ANDERSON Felipe</v>
          </cell>
        </row>
        <row r="10">
          <cell r="A10" t="str">
            <v>JUVENTUS</v>
          </cell>
          <cell r="I10" t="str">
            <v>ANGUISSA André Zambo</v>
          </cell>
        </row>
        <row r="11">
          <cell r="A11" t="str">
            <v>LAZIO</v>
          </cell>
          <cell r="I11" t="str">
            <v>AOUAR Houssem</v>
          </cell>
        </row>
        <row r="12">
          <cell r="A12" t="str">
            <v>LECCE</v>
          </cell>
          <cell r="I12" t="str">
            <v>ARTHUR -</v>
          </cell>
        </row>
        <row r="13">
          <cell r="A13" t="str">
            <v>MILAN</v>
          </cell>
          <cell r="I13" t="str">
            <v>ASLLANI Kristjan</v>
          </cell>
        </row>
        <row r="14">
          <cell r="A14" t="str">
            <v>MONZA</v>
          </cell>
          <cell r="I14" t="str">
            <v>BADELJ Milan</v>
          </cell>
        </row>
        <row r="15">
          <cell r="A15" t="str">
            <v>NAPOLI</v>
          </cell>
          <cell r="I15" t="str">
            <v>BAJRAMI Nedim</v>
          </cell>
        </row>
        <row r="16">
          <cell r="A16" t="str">
            <v>ROMA</v>
          </cell>
          <cell r="I16" t="str">
            <v>BALDANZI Tommaso</v>
          </cell>
        </row>
        <row r="17">
          <cell r="A17" t="str">
            <v>SALERNITANA</v>
          </cell>
          <cell r="I17" t="str">
            <v>BARAK Antonin</v>
          </cell>
        </row>
        <row r="18">
          <cell r="A18" t="str">
            <v>SASSUOLO</v>
          </cell>
          <cell r="I18" t="str">
            <v>BARELLA Nicolò</v>
          </cell>
        </row>
        <row r="19">
          <cell r="A19" t="str">
            <v>TORINO</v>
          </cell>
          <cell r="I19" t="str">
            <v>BARRENECHEA Enzo</v>
          </cell>
        </row>
        <row r="20">
          <cell r="A20" t="str">
            <v>UDINESE</v>
          </cell>
          <cell r="I20" t="str">
            <v>BASIC Toma</v>
          </cell>
        </row>
        <row r="21">
          <cell r="A21" t="str">
            <v>VERONA</v>
          </cell>
          <cell r="I21" t="str">
            <v>BENNACER Ismael</v>
          </cell>
        </row>
        <row r="22">
          <cell r="I22" t="str">
            <v>BERISHA Medon</v>
          </cell>
        </row>
        <row r="23">
          <cell r="I23" t="str">
            <v>BLIN Alexis</v>
          </cell>
        </row>
        <row r="24">
          <cell r="I24" t="str">
            <v>BOHINEN Emil</v>
          </cell>
        </row>
        <row r="25">
          <cell r="I25" t="str">
            <v>BOLOCA Daniel</v>
          </cell>
        </row>
        <row r="26">
          <cell r="I26" t="str">
            <v>BONAVENTURA Giacomo</v>
          </cell>
        </row>
        <row r="27">
          <cell r="I27" t="str">
            <v>BONDO Warren</v>
          </cell>
        </row>
        <row r="28">
          <cell r="I28" t="str">
            <v>BOURABIA Mehdi</v>
          </cell>
        </row>
        <row r="29">
          <cell r="I29" t="str">
            <v>BOVE Edoardo</v>
          </cell>
        </row>
        <row r="30">
          <cell r="I30" t="str">
            <v>BRESCIANINI Marco</v>
          </cell>
        </row>
        <row r="31">
          <cell r="I31" t="str">
            <v>CAJUSTE Jens</v>
          </cell>
        </row>
        <row r="32">
          <cell r="I32" t="str">
            <v>CALHANOGLU Hakan</v>
          </cell>
        </row>
        <row r="33">
          <cell r="I33" t="str">
            <v>CAMARA Etienne</v>
          </cell>
        </row>
        <row r="34">
          <cell r="I34" t="str">
            <v>CANCELLIERI Matteo</v>
          </cell>
        </row>
        <row r="35">
          <cell r="I35" t="str">
            <v>CANDREVA Antonio</v>
          </cell>
        </row>
        <row r="36">
          <cell r="I36" t="str">
            <v>CASTILLEJO Samu</v>
          </cell>
        </row>
        <row r="37">
          <cell r="I37" t="str">
            <v>CASTROVILLI Gaetano</v>
          </cell>
        </row>
        <row r="38">
          <cell r="I38" t="str">
            <v>CATALDI Danilo</v>
          </cell>
        </row>
        <row r="39">
          <cell r="I39" t="str">
            <v>CEIDE Emil</v>
          </cell>
        </row>
        <row r="40">
          <cell r="I40" t="str">
            <v>CHARLYS -</v>
          </cell>
        </row>
        <row r="41">
          <cell r="I41" t="str">
            <v>CHIESA Federico</v>
          </cell>
        </row>
        <row r="42">
          <cell r="I42" t="str">
            <v>CHUKWUEZE Samuel</v>
          </cell>
        </row>
        <row r="43">
          <cell r="I43" t="str">
            <v>CIURRIA Patrick</v>
          </cell>
        </row>
        <row r="44">
          <cell r="I44" t="str">
            <v>COLPANI Andrea</v>
          </cell>
        </row>
        <row r="45">
          <cell r="I45" t="str">
            <v>CORFITZEN Jeppe</v>
          </cell>
        </row>
        <row r="46">
          <cell r="I46" t="str">
            <v>COULIBALY Lassana</v>
          </cell>
        </row>
        <row r="47">
          <cell r="I47" t="str">
            <v>CRISTANTE Bryan</v>
          </cell>
        </row>
        <row r="48">
          <cell r="I48" t="str">
            <v>DE KETELAERE Charles</v>
          </cell>
        </row>
        <row r="49">
          <cell r="I49" t="str">
            <v>DE ROON Marten</v>
          </cell>
        </row>
        <row r="50">
          <cell r="I50" t="str">
            <v>DEIOLA Alessandro</v>
          </cell>
        </row>
        <row r="51">
          <cell r="I51" t="str">
            <v>DEMME Diego</v>
          </cell>
        </row>
        <row r="52">
          <cell r="I52" t="str">
            <v>DOMINGOS QUINA Quina</v>
          </cell>
        </row>
        <row r="53">
          <cell r="I53" t="str">
            <v>DUDA Ondrej</v>
          </cell>
        </row>
        <row r="54">
          <cell r="I54" t="str">
            <v>DUNCAN Alfred</v>
          </cell>
        </row>
        <row r="55">
          <cell r="I55" t="str">
            <v>EDERSON -</v>
          </cell>
        </row>
        <row r="56">
          <cell r="I56" t="str">
            <v>EL AZZOUZI Oussama</v>
          </cell>
        </row>
        <row r="57">
          <cell r="I57" t="str">
            <v>ELMAS Eljif</v>
          </cell>
        </row>
        <row r="58">
          <cell r="I58" t="str">
            <v>FABBIAN Giovanni</v>
          </cell>
        </row>
        <row r="59">
          <cell r="I59" t="str">
            <v>FAGIOLI Nicolo</v>
          </cell>
        </row>
        <row r="60">
          <cell r="I60" t="str">
            <v>FATICANTI Giacomo</v>
          </cell>
        </row>
        <row r="61">
          <cell r="I61" t="str">
            <v>FAZZINI Jacopo</v>
          </cell>
        </row>
        <row r="62">
          <cell r="I62" t="str">
            <v>FERGUSON Lewis</v>
          </cell>
        </row>
        <row r="63">
          <cell r="I63" t="str">
            <v>FOLORUNSHO Michael</v>
          </cell>
        </row>
        <row r="64">
          <cell r="I64" t="str">
            <v>FRATTESI Davide</v>
          </cell>
        </row>
        <row r="65">
          <cell r="I65" t="str">
            <v>FRENDRUP Morten</v>
          </cell>
        </row>
        <row r="66">
          <cell r="I66" t="str">
            <v>FREULER Remo</v>
          </cell>
        </row>
        <row r="67">
          <cell r="I67" t="str">
            <v>GAETANO Gianluca</v>
          </cell>
        </row>
        <row r="68">
          <cell r="I68" t="str">
            <v>GAGLIARDINI Roberto</v>
          </cell>
        </row>
        <row r="69">
          <cell r="I69" t="str">
            <v>GALDAMES Pablo</v>
          </cell>
        </row>
        <row r="70">
          <cell r="I70" t="str">
            <v>GARRITANO Luca</v>
          </cell>
        </row>
        <row r="71">
          <cell r="I71" t="str">
            <v>GELLI Francesco</v>
          </cell>
        </row>
        <row r="72">
          <cell r="I72" t="str">
            <v>GINEITIS Gvidas</v>
          </cell>
        </row>
        <row r="73">
          <cell r="I73" t="str">
            <v>GONZALEZ Joan</v>
          </cell>
        </row>
        <row r="74">
          <cell r="I74" t="str">
            <v>GRASSI Alberto</v>
          </cell>
        </row>
        <row r="75">
          <cell r="I75" t="str">
            <v>GUENDOUZI Matteo</v>
          </cell>
        </row>
        <row r="76">
          <cell r="I76" t="str">
            <v>HARROUI Abdou</v>
          </cell>
        </row>
        <row r="77">
          <cell r="I77" t="str">
            <v>HENRIQUE Matheus</v>
          </cell>
        </row>
        <row r="78">
          <cell r="I78" t="str">
            <v>HONGLA Martin</v>
          </cell>
        </row>
        <row r="79">
          <cell r="I79" t="str">
            <v>HRUSTIC Ajdin</v>
          </cell>
        </row>
        <row r="80">
          <cell r="I80" t="str">
            <v>IBRAHIMOVIC Arijon</v>
          </cell>
        </row>
        <row r="81">
          <cell r="I81" t="str">
            <v>ILIC Ivan</v>
          </cell>
        </row>
        <row r="82">
          <cell r="I82" t="str">
            <v>ILING-JUNIOR Samuel</v>
          </cell>
        </row>
        <row r="83">
          <cell r="I83" t="str">
            <v>INFANTINO Gino</v>
          </cell>
        </row>
        <row r="84">
          <cell r="I84" t="str">
            <v>JAGIELLO Filip</v>
          </cell>
        </row>
        <row r="85">
          <cell r="I85" t="str">
            <v>JANKTO Jakub</v>
          </cell>
        </row>
        <row r="86">
          <cell r="I86" t="str">
            <v>JOSELITO -</v>
          </cell>
        </row>
        <row r="87">
          <cell r="I87" t="str">
            <v>KABA Mohamed</v>
          </cell>
        </row>
        <row r="88">
          <cell r="I88" t="str">
            <v>KAMADA Daichi</v>
          </cell>
        </row>
        <row r="89">
          <cell r="I89" t="str">
            <v>KASTANOS Grigoris</v>
          </cell>
        </row>
        <row r="90">
          <cell r="I90" t="str">
            <v>KLAASSEN Davy</v>
          </cell>
        </row>
        <row r="91">
          <cell r="I91" t="str">
            <v>KOOPMEINERS Teun</v>
          </cell>
        </row>
        <row r="92">
          <cell r="I92" t="str">
            <v>KOSTIC Filip</v>
          </cell>
        </row>
        <row r="93">
          <cell r="I93" t="str">
            <v>KOVALENKO Viktor</v>
          </cell>
        </row>
        <row r="94">
          <cell r="I94" t="str">
            <v>KRUNIC Rade</v>
          </cell>
        </row>
        <row r="95">
          <cell r="I95" t="str">
            <v>KUTLU Berkan</v>
          </cell>
        </row>
        <row r="96">
          <cell r="I96" t="str">
            <v>LAZOVIC Darko</v>
          </cell>
        </row>
        <row r="97">
          <cell r="I97" t="str">
            <v>LEGOWSKI Mateusz</v>
          </cell>
        </row>
        <row r="98">
          <cell r="I98" t="str">
            <v>LINDSTROM Jesper</v>
          </cell>
        </row>
        <row r="99">
          <cell r="I99" t="str">
            <v>LINETTY Karol</v>
          </cell>
        </row>
        <row r="100">
          <cell r="I100" t="str">
            <v>LIPANI Luca</v>
          </cell>
        </row>
        <row r="101">
          <cell r="I101" t="str">
            <v>LISTKOWSKI Marcin</v>
          </cell>
        </row>
        <row r="102">
          <cell r="I102" t="str">
            <v>LOBOTKA Stanislav</v>
          </cell>
        </row>
        <row r="103">
          <cell r="I103" t="str">
            <v>LOCATELLI Manuel</v>
          </cell>
        </row>
        <row r="104">
          <cell r="I104" t="str">
            <v>LOFTUS-CHEEK Ruben</v>
          </cell>
        </row>
        <row r="105">
          <cell r="I105" t="str">
            <v>LOPEZ Maxime</v>
          </cell>
        </row>
        <row r="106">
          <cell r="I106" t="str">
            <v>LOVRIC Sandi</v>
          </cell>
        </row>
        <row r="107">
          <cell r="I107" t="str">
            <v>LUIS ALBERTO Romero Alconchel</v>
          </cell>
        </row>
        <row r="108">
          <cell r="I108" t="str">
            <v>LULIC Karlo</v>
          </cell>
        </row>
        <row r="109">
          <cell r="I109" t="str">
            <v>MACHIN José</v>
          </cell>
        </row>
        <row r="110">
          <cell r="I110" t="str">
            <v>MAGGIORE Giulio</v>
          </cell>
        </row>
        <row r="111">
          <cell r="I111" t="str">
            <v>MAKOUMBOU Antoine</v>
          </cell>
        </row>
        <row r="112">
          <cell r="I112" t="str">
            <v>MALEH Youssef</v>
          </cell>
        </row>
        <row r="113">
          <cell r="I113" t="str">
            <v>MALINOVSKIY Ruslan</v>
          </cell>
        </row>
        <row r="114">
          <cell r="I114" t="str">
            <v>MANCOSU Marco</v>
          </cell>
        </row>
        <row r="115">
          <cell r="I115" t="str">
            <v>MANDRAGORA Rolando</v>
          </cell>
        </row>
        <row r="116">
          <cell r="I116" t="str">
            <v>MARIN Razvan</v>
          </cell>
        </row>
        <row r="117">
          <cell r="I117" t="str">
            <v>MARTEGANI Agustin</v>
          </cell>
        </row>
        <row r="118">
          <cell r="I118" t="str">
            <v>MAZZITELLI Luca</v>
          </cell>
        </row>
        <row r="119">
          <cell r="I119" t="str">
            <v>MCKENNIE Weston</v>
          </cell>
        </row>
        <row r="120">
          <cell r="I120" t="str">
            <v>MESSIAS Junior</v>
          </cell>
        </row>
        <row r="121">
          <cell r="I121" t="str">
            <v>MIRANCHUK Aleksey</v>
          </cell>
        </row>
        <row r="122">
          <cell r="I122" t="str">
            <v>MIRETTI Fabio</v>
          </cell>
        </row>
        <row r="123">
          <cell r="I123" t="str">
            <v>MKHITARYAN Henrikh</v>
          </cell>
        </row>
        <row r="124">
          <cell r="I124" t="str">
            <v>MORO Nikola</v>
          </cell>
        </row>
        <row r="125">
          <cell r="I125" t="str">
            <v>MUHAMETI Endri</v>
          </cell>
        </row>
        <row r="126">
          <cell r="I126" t="str">
            <v>MUSAH Yunus</v>
          </cell>
        </row>
        <row r="127">
          <cell r="I127" t="str">
            <v>NANDEZ Nahitan</v>
          </cell>
        </row>
        <row r="128">
          <cell r="I128" t="str">
            <v>NICOLUSSI CAVIGLIA Hans</v>
          </cell>
        </row>
        <row r="129">
          <cell r="I129" t="str">
            <v>OBIANG Pedro</v>
          </cell>
        </row>
        <row r="130">
          <cell r="I130" t="str">
            <v>ORISTANIO Gaetano Pio</v>
          </cell>
        </row>
        <row r="131">
          <cell r="I131" t="str">
            <v>OUDIN Remi</v>
          </cell>
        </row>
        <row r="132">
          <cell r="I132" t="str">
            <v>PAFUNDI Simone</v>
          </cell>
        </row>
        <row r="133">
          <cell r="I133" t="str">
            <v>PAGANO Riccardo</v>
          </cell>
        </row>
        <row r="134">
          <cell r="I134" t="str">
            <v>PAREDES Leandro</v>
          </cell>
        </row>
        <row r="135">
          <cell r="I135" t="str">
            <v>PASALIC Mario</v>
          </cell>
        </row>
        <row r="136">
          <cell r="I136" t="str">
            <v>PAYERO Martin</v>
          </cell>
        </row>
        <row r="137">
          <cell r="I137" t="str">
            <v>PELLEGRINI Lorenzo</v>
          </cell>
        </row>
        <row r="138">
          <cell r="I138" t="str">
            <v>PEREYRA Roberto</v>
          </cell>
        </row>
        <row r="139">
          <cell r="I139" t="str">
            <v>PESSINA Matteo</v>
          </cell>
        </row>
        <row r="140">
          <cell r="I140" t="str">
            <v>PISILLI Niccolo</v>
          </cell>
        </row>
        <row r="141">
          <cell r="I141" t="str">
            <v>POBEGA Tommaso</v>
          </cell>
        </row>
        <row r="142">
          <cell r="I142" t="str">
            <v>POGBA Paul</v>
          </cell>
        </row>
        <row r="143">
          <cell r="I143" t="str">
            <v>PRATI Matteo</v>
          </cell>
        </row>
        <row r="144">
          <cell r="I144" t="str">
            <v>RABIOT Adrien</v>
          </cell>
        </row>
        <row r="145">
          <cell r="I145" t="str">
            <v>RACIC Uros</v>
          </cell>
        </row>
        <row r="146">
          <cell r="I146" t="str">
            <v>RADONJIC Nemanja</v>
          </cell>
        </row>
        <row r="147">
          <cell r="I147" t="str">
            <v>RAFIA Hamza</v>
          </cell>
        </row>
        <row r="148">
          <cell r="I148" t="str">
            <v>RAMADANI Ylber</v>
          </cell>
        </row>
        <row r="149">
          <cell r="I149" t="str">
            <v>RANOCCHIA Filippo</v>
          </cell>
        </row>
        <row r="150">
          <cell r="I150" t="str">
            <v>REIJNDERS Tijjani</v>
          </cell>
        </row>
        <row r="151">
          <cell r="I151" t="str">
            <v>RICCI Samuele</v>
          </cell>
        </row>
        <row r="152">
          <cell r="I152" t="str">
            <v>ROG Marko</v>
          </cell>
        </row>
        <row r="153">
          <cell r="I153" t="str">
            <v>ROVELLA Nicolo</v>
          </cell>
        </row>
        <row r="154">
          <cell r="I154" t="str">
            <v>SAELEMAEKERS Alexis</v>
          </cell>
        </row>
        <row r="155">
          <cell r="I155" t="str">
            <v>SAMARDZIC Lazar</v>
          </cell>
        </row>
        <row r="156">
          <cell r="I156" t="str">
            <v>SAMEK Daniel</v>
          </cell>
        </row>
        <row r="157">
          <cell r="I157" t="str">
            <v>SANCHES Renato</v>
          </cell>
        </row>
        <row r="158">
          <cell r="I158" t="str">
            <v>SAPONARA Riccardo</v>
          </cell>
        </row>
        <row r="159">
          <cell r="I159" t="str">
            <v>SENSI Stefano</v>
          </cell>
        </row>
        <row r="160">
          <cell r="I160" t="str">
            <v>SERDAR Suat</v>
          </cell>
        </row>
        <row r="161">
          <cell r="I161" t="str">
            <v>SOULE Matias</v>
          </cell>
        </row>
        <row r="162">
          <cell r="I162" t="str">
            <v>STREFEZZA Gabriel</v>
          </cell>
        </row>
        <row r="163">
          <cell r="I163" t="str">
            <v>STROOTMAN Kevin</v>
          </cell>
        </row>
        <row r="164">
          <cell r="I164" t="str">
            <v>SULEMANA Suleman Kakari</v>
          </cell>
        </row>
        <row r="165">
          <cell r="I165" t="str">
            <v>SUSLOV Tomas</v>
          </cell>
        </row>
        <row r="166">
          <cell r="I166" t="str">
            <v>TAMEZE Adrien</v>
          </cell>
        </row>
        <row r="167">
          <cell r="I167" t="str">
            <v>TCHATCHOUA Jackson</v>
          </cell>
        </row>
        <row r="168">
          <cell r="I168" t="str">
            <v>THORSBY Morten</v>
          </cell>
        </row>
        <row r="169">
          <cell r="I169" t="str">
            <v>THORSTVEDT Kristian</v>
          </cell>
        </row>
        <row r="170">
          <cell r="I170" t="str">
            <v>URBANSKI Kacper</v>
          </cell>
        </row>
        <row r="171">
          <cell r="I171" t="str">
            <v>VECINO Matias</v>
          </cell>
        </row>
        <row r="172">
          <cell r="I172" t="str">
            <v>VIGNATO Samuele</v>
          </cell>
        </row>
        <row r="173">
          <cell r="I173" t="str">
            <v>VIOLA Nicolas</v>
          </cell>
        </row>
        <row r="174">
          <cell r="I174" t="str">
            <v>VLASIC Nikola</v>
          </cell>
        </row>
        <row r="175">
          <cell r="I175" t="str">
            <v>VOLPATO Cristian</v>
          </cell>
        </row>
        <row r="176">
          <cell r="I176" t="str">
            <v>WALACE -</v>
          </cell>
        </row>
        <row r="177">
          <cell r="I177" t="str">
            <v>WEAH Timothy</v>
          </cell>
        </row>
        <row r="178">
          <cell r="I178" t="str">
            <v>ZALEWSKI Nicola</v>
          </cell>
        </row>
        <row r="179">
          <cell r="I179" t="str">
            <v>ZARRAGA Oier</v>
          </cell>
        </row>
        <row r="180">
          <cell r="I180" t="str">
            <v>ZERBIN Alessio</v>
          </cell>
        </row>
        <row r="181">
          <cell r="I181" t="str">
            <v>ZIELINSKI Piotr</v>
          </cell>
        </row>
        <row r="182">
          <cell r="I182" t="str">
            <v>-</v>
          </cell>
        </row>
        <row r="309">
          <cell r="I309" t="str">
            <v>ATTACCANTE</v>
          </cell>
        </row>
        <row r="310">
          <cell r="I310" t="str">
            <v>ABRAHAM Tammy</v>
          </cell>
        </row>
        <row r="311">
          <cell r="I311" t="str">
            <v>AKE Marley</v>
          </cell>
        </row>
        <row r="312">
          <cell r="I312" t="str">
            <v>ALMQVIST Pontus</v>
          </cell>
        </row>
        <row r="313">
          <cell r="I313" t="str">
            <v>ALVAREZ Agustin</v>
          </cell>
        </row>
        <row r="314">
          <cell r="I314" t="str">
            <v>ANTUNOVIC Mate</v>
          </cell>
        </row>
        <row r="315">
          <cell r="I315" t="str">
            <v>ARNAUTOVIC Marko</v>
          </cell>
        </row>
        <row r="316">
          <cell r="I316" t="str">
            <v>AZMOUN Sardar</v>
          </cell>
        </row>
        <row r="317">
          <cell r="I317" t="str">
            <v>BAEZ Jaime</v>
          </cell>
        </row>
        <row r="318">
          <cell r="I318" t="str">
            <v>BANDA Lameck</v>
          </cell>
        </row>
        <row r="319">
          <cell r="I319" t="str">
            <v>BELOTTI Andrea</v>
          </cell>
        </row>
        <row r="320">
          <cell r="I320" t="str">
            <v>BELTRAN Lucas</v>
          </cell>
        </row>
        <row r="321">
          <cell r="I321" t="str">
            <v>BERARDI Domenico</v>
          </cell>
        </row>
        <row r="322">
          <cell r="I322" t="str">
            <v>BIDAOUI Soufiane</v>
          </cell>
        </row>
        <row r="323">
          <cell r="I323" t="str">
            <v>BONAZZOLI Federico</v>
          </cell>
        </row>
        <row r="324">
          <cell r="I324" t="str">
            <v>BOTHEIM Erik</v>
          </cell>
        </row>
        <row r="325">
          <cell r="I325" t="str">
            <v>BRAAF Jayden</v>
          </cell>
        </row>
        <row r="326">
          <cell r="I326" t="str">
            <v>BREKALO Josip</v>
          </cell>
        </row>
        <row r="327">
          <cell r="I327" t="str">
            <v>BRENNER Souza da Silva</v>
          </cell>
        </row>
        <row r="328">
          <cell r="I328" t="str">
            <v>BURNETE Rares</v>
          </cell>
        </row>
        <row r="329">
          <cell r="I329" t="str">
            <v>CABRAL Jovane</v>
          </cell>
        </row>
        <row r="330">
          <cell r="I330" t="str">
            <v>CAMBIAGHI Nicolo</v>
          </cell>
        </row>
        <row r="331">
          <cell r="I331" t="str">
            <v>CAPRARI Gianluca</v>
          </cell>
        </row>
        <row r="332">
          <cell r="I332" t="str">
            <v>CAPUTO Francesco</v>
          </cell>
        </row>
        <row r="333">
          <cell r="I333" t="str">
            <v>CARBONI Valentín</v>
          </cell>
        </row>
        <row r="334">
          <cell r="I334" t="str">
            <v>CASO Giuseppe</v>
          </cell>
        </row>
        <row r="335">
          <cell r="I335" t="str">
            <v>CASTELLANOS Valentin</v>
          </cell>
        </row>
        <row r="336">
          <cell r="I336" t="str">
            <v>CHEDDIRA Walid</v>
          </cell>
        </row>
        <row r="337">
          <cell r="I337" t="str">
            <v>COLOMBO Lorenzo</v>
          </cell>
        </row>
        <row r="338">
          <cell r="I338" t="str">
            <v>CRUZ Juan Manuel</v>
          </cell>
        </row>
        <row r="339">
          <cell r="I339" t="str">
            <v>CUNI Marvin</v>
          </cell>
        </row>
        <row r="340">
          <cell r="I340" t="str">
            <v>DANY MOTA Mota Carvalho</v>
          </cell>
        </row>
        <row r="341">
          <cell r="I341" t="str">
            <v>DAVIS Keinan</v>
          </cell>
        </row>
        <row r="342">
          <cell r="I342" t="str">
            <v>DEFREL Gregoire</v>
          </cell>
        </row>
        <row r="343">
          <cell r="I343" t="str">
            <v>DESTRO Mattia</v>
          </cell>
        </row>
        <row r="344">
          <cell r="I344" t="str">
            <v>DEULOFEU Gerard</v>
          </cell>
        </row>
        <row r="345">
          <cell r="I345" t="str">
            <v>DIA Boulaye</v>
          </cell>
        </row>
        <row r="346">
          <cell r="I346" t="str">
            <v>DJURIC Milan</v>
          </cell>
        </row>
        <row r="347">
          <cell r="I347" t="str">
            <v>DYBALA Paulo</v>
          </cell>
        </row>
        <row r="348">
          <cell r="I348" t="str">
            <v>EKUBAN Caleb</v>
          </cell>
        </row>
        <row r="349">
          <cell r="I349" t="str">
            <v>EL SHAARAWY Stephan</v>
          </cell>
        </row>
        <row r="350">
          <cell r="I350" t="str">
            <v>GIROUD Olivier</v>
          </cell>
        </row>
        <row r="351">
          <cell r="I351" t="str">
            <v>GOMEZ Alejandro</v>
          </cell>
        </row>
        <row r="352">
          <cell r="I352" t="str">
            <v>GONZALEZ Diego</v>
          </cell>
        </row>
        <row r="353">
          <cell r="I353" t="str">
            <v>GONZALEZ Nicolas</v>
          </cell>
        </row>
        <row r="354">
          <cell r="I354" t="str">
            <v>GUDMUNDSSON Albert</v>
          </cell>
        </row>
        <row r="355">
          <cell r="I355" t="str">
            <v>GYASI Emmanuel</v>
          </cell>
        </row>
        <row r="356">
          <cell r="I356" t="str">
            <v>HENRY Thomas</v>
          </cell>
        </row>
        <row r="357">
          <cell r="I357" t="str">
            <v>IKONE Jonathan</v>
          </cell>
        </row>
        <row r="358">
          <cell r="I358" t="str">
            <v>IKWUEMESI Chukwubuikem</v>
          </cell>
        </row>
        <row r="359">
          <cell r="I359" t="str">
            <v>IMMOBILE Ciro</v>
          </cell>
        </row>
        <row r="360">
          <cell r="I360" t="str">
            <v>ISAKSEN Gustav</v>
          </cell>
        </row>
        <row r="361">
          <cell r="I361" t="str">
            <v>JOVIC Luka</v>
          </cell>
        </row>
        <row r="362">
          <cell r="I362" t="str">
            <v>KAIO JORGE -</v>
          </cell>
        </row>
        <row r="363">
          <cell r="I363" t="str">
            <v>KALLON Yayah</v>
          </cell>
        </row>
        <row r="364">
          <cell r="I364" t="str">
            <v>KARAMOH Yann</v>
          </cell>
        </row>
        <row r="365">
          <cell r="I365" t="str">
            <v>KARLSSON Jesper</v>
          </cell>
        </row>
        <row r="366">
          <cell r="I366" t="str">
            <v>KEAN Moise</v>
          </cell>
        </row>
        <row r="367">
          <cell r="I367" t="str">
            <v>KOUAME Christian</v>
          </cell>
        </row>
        <row r="368">
          <cell r="I368" t="str">
            <v>KRSTOVIC Nikola</v>
          </cell>
        </row>
        <row r="369">
          <cell r="I369" t="str">
            <v>KVARATSKHELIA Khvicha</v>
          </cell>
        </row>
        <row r="370">
          <cell r="I370" t="str">
            <v>KVERNADZE Giorgi</v>
          </cell>
        </row>
        <row r="371">
          <cell r="I371" t="str">
            <v>LAPADULA Gianluca</v>
          </cell>
        </row>
        <row r="372">
          <cell r="I372" t="str">
            <v>LAURIENTE Armand</v>
          </cell>
        </row>
        <row r="373">
          <cell r="I373" t="str">
            <v>LEAO Rafael</v>
          </cell>
        </row>
        <row r="374">
          <cell r="I374" t="str">
            <v>LOOKMAN Ademola</v>
          </cell>
        </row>
        <row r="375">
          <cell r="I375" t="str">
            <v>LUCCA Lorenzo</v>
          </cell>
        </row>
        <row r="376">
          <cell r="I376" t="str">
            <v>LUKAKU Romelu</v>
          </cell>
        </row>
        <row r="377">
          <cell r="I377" t="str">
            <v>LUVUMBO Sebastiao Zito</v>
          </cell>
        </row>
        <row r="378">
          <cell r="I378" t="str">
            <v>MALDINI Daniel</v>
          </cell>
        </row>
        <row r="379">
          <cell r="I379" t="str">
            <v>MARIC Mirko</v>
          </cell>
        </row>
        <row r="380">
          <cell r="I380" t="str">
            <v>MARTINEZ Lautaro</v>
          </cell>
        </row>
        <row r="381">
          <cell r="I381" t="str">
            <v>MBOULA Jordi</v>
          </cell>
        </row>
        <row r="382">
          <cell r="I382" t="str">
            <v>MILIK Arek</v>
          </cell>
        </row>
        <row r="383">
          <cell r="I383" t="str">
            <v>MULATTIERI Samuele</v>
          </cell>
        </row>
        <row r="384">
          <cell r="I384" t="str">
            <v>MURIEL Luis</v>
          </cell>
        </row>
        <row r="385">
          <cell r="I385" t="str">
            <v>MUTANDWA Kingstone</v>
          </cell>
        </row>
        <row r="386">
          <cell r="I386" t="str">
            <v>NDOYE Dan</v>
          </cell>
        </row>
        <row r="387">
          <cell r="I387" t="str">
            <v>NGONGE Cyril</v>
          </cell>
        </row>
        <row r="388">
          <cell r="I388" t="str">
            <v>NZOLA M'Bala</v>
          </cell>
        </row>
        <row r="389">
          <cell r="I389" t="str">
            <v>OKAFOR Noah</v>
          </cell>
        </row>
        <row r="390">
          <cell r="I390" t="str">
            <v>ORSOLINI Riccardo</v>
          </cell>
        </row>
        <row r="391">
          <cell r="I391" t="str">
            <v>OSIMHEN Victor</v>
          </cell>
        </row>
        <row r="392">
          <cell r="I392" t="str">
            <v>PAVOLETTI Leonardo</v>
          </cell>
        </row>
        <row r="393">
          <cell r="I393" t="str">
            <v>PEDRO -</v>
          </cell>
        </row>
        <row r="394">
          <cell r="I394" t="str">
            <v>PELLEGRI Pietro</v>
          </cell>
        </row>
        <row r="395">
          <cell r="I395" t="str">
            <v>PETAGNA Andrea</v>
          </cell>
        </row>
        <row r="396">
          <cell r="I396" t="str">
            <v>PICCOLI Roberto</v>
          </cell>
        </row>
        <row r="397">
          <cell r="I397" t="str">
            <v>PINAMONTI Andrea</v>
          </cell>
        </row>
        <row r="398">
          <cell r="I398" t="str">
            <v>POLITANO Matteo</v>
          </cell>
        </row>
        <row r="399">
          <cell r="I399" t="str">
            <v>PULISIC Christian</v>
          </cell>
        </row>
        <row r="400">
          <cell r="I400" t="str">
            <v>PUSCAS George</v>
          </cell>
        </row>
        <row r="401">
          <cell r="I401" t="str">
            <v>RASPADORI Giacomo</v>
          </cell>
        </row>
        <row r="402">
          <cell r="I402" t="str">
            <v>REINIER -</v>
          </cell>
        </row>
        <row r="403">
          <cell r="I403" t="str">
            <v>RETEGUI Mateo</v>
          </cell>
        </row>
        <row r="404">
          <cell r="I404" t="str">
            <v>ROMERO Luka</v>
          </cell>
        </row>
        <row r="405">
          <cell r="I405" t="str">
            <v>SANABRIA Antonio</v>
          </cell>
        </row>
        <row r="406">
          <cell r="I406" t="str">
            <v>SANCHEZ Alexis</v>
          </cell>
        </row>
        <row r="407">
          <cell r="I407" t="str">
            <v>SANSONE Nicola</v>
          </cell>
        </row>
        <row r="408">
          <cell r="I408" t="str">
            <v>SCAMACCA Gianluca</v>
          </cell>
        </row>
        <row r="409">
          <cell r="I409" t="str">
            <v>SECK Demba</v>
          </cell>
        </row>
        <row r="410">
          <cell r="I410" t="str">
            <v>SHOMURODOV Eldor</v>
          </cell>
        </row>
        <row r="411">
          <cell r="I411" t="str">
            <v>SHPENDI Stiven</v>
          </cell>
        </row>
        <row r="412">
          <cell r="I412" t="str">
            <v>SIMEONE Giovanni</v>
          </cell>
        </row>
        <row r="413">
          <cell r="I413" t="str">
            <v>SIMY -</v>
          </cell>
        </row>
        <row r="414">
          <cell r="I414" t="str">
            <v>SOTTIL Riccardo</v>
          </cell>
        </row>
        <row r="415">
          <cell r="I415" t="str">
            <v>STEWART Trivante</v>
          </cell>
        </row>
        <row r="416">
          <cell r="I416" t="str">
            <v>SUCCESS Isaac</v>
          </cell>
        </row>
        <row r="417">
          <cell r="I417" t="str">
            <v>TCHAOUNA Loum</v>
          </cell>
        </row>
        <row r="418">
          <cell r="I418" t="str">
            <v>THAUVIN Florian</v>
          </cell>
        </row>
        <row r="419">
          <cell r="I419" t="str">
            <v>THURAM Marcus</v>
          </cell>
        </row>
        <row r="420">
          <cell r="I420" t="str">
            <v>TOURE El Bilal</v>
          </cell>
        </row>
        <row r="421">
          <cell r="I421" t="str">
            <v>TRAORE Chaka</v>
          </cell>
        </row>
        <row r="422">
          <cell r="I422" t="str">
            <v>VAN HOOIJDONK Sydney</v>
          </cell>
        </row>
        <row r="423">
          <cell r="I423" t="str">
            <v>VIVALDO Semedo</v>
          </cell>
        </row>
        <row r="424">
          <cell r="I424" t="str">
            <v>VLAHOVIC Dusan</v>
          </cell>
        </row>
        <row r="425">
          <cell r="I425" t="str">
            <v>VORLICKY Lukas</v>
          </cell>
        </row>
        <row r="426">
          <cell r="I426" t="str">
            <v>YILDIZ Kenan</v>
          </cell>
        </row>
        <row r="427">
          <cell r="I427" t="str">
            <v>ZACCAGNI Mattia</v>
          </cell>
        </row>
        <row r="428">
          <cell r="I428" t="str">
            <v>ZAPATA Duvan</v>
          </cell>
        </row>
        <row r="429">
          <cell r="I429" t="str">
            <v>ZIRKZEE Joshua</v>
          </cell>
        </row>
        <row r="430">
          <cell r="I430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G4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3.375" style="10" bestFit="1" customWidth="1"/>
    <col min="2" max="2" width="22.375" style="7" bestFit="1" customWidth="1"/>
    <col min="3" max="3" width="9.00390625" style="7" bestFit="1" customWidth="1"/>
    <col min="4" max="34" width="3.625" style="7" bestFit="1" customWidth="1"/>
    <col min="35" max="16384" width="9.125" style="7" customWidth="1"/>
  </cols>
  <sheetData>
    <row r="1" spans="1:3" s="3" customFormat="1" ht="21.75" customHeight="1">
      <c r="A1" s="2" t="s">
        <v>17</v>
      </c>
      <c r="B1" s="2" t="s">
        <v>14</v>
      </c>
      <c r="C1" s="2" t="s">
        <v>15</v>
      </c>
    </row>
    <row r="2" spans="1:4" s="5" customFormat="1" ht="13.5">
      <c r="A2" s="4" t="s">
        <v>83</v>
      </c>
      <c r="B2" s="4" t="s">
        <v>83</v>
      </c>
      <c r="C2" s="103" t="s">
        <v>93</v>
      </c>
      <c r="D2" s="5">
        <v>56</v>
      </c>
    </row>
    <row r="3" spans="1:4" s="5" customFormat="1" ht="13.5">
      <c r="A3" s="4" t="s">
        <v>81</v>
      </c>
      <c r="B3" s="4" t="s">
        <v>81</v>
      </c>
      <c r="C3" s="103" t="s">
        <v>93</v>
      </c>
      <c r="D3" s="5">
        <v>20</v>
      </c>
    </row>
    <row r="4" spans="1:4" s="5" customFormat="1" ht="13.5">
      <c r="A4" s="4" t="s">
        <v>67</v>
      </c>
      <c r="B4" s="4" t="s">
        <v>67</v>
      </c>
      <c r="C4" s="103" t="s">
        <v>93</v>
      </c>
      <c r="D4" s="5">
        <v>38</v>
      </c>
    </row>
    <row r="5" spans="1:4" s="5" customFormat="1" ht="13.5">
      <c r="A5" s="151" t="s">
        <v>69</v>
      </c>
      <c r="B5" s="4" t="s">
        <v>69</v>
      </c>
      <c r="C5" s="103" t="s">
        <v>93</v>
      </c>
      <c r="D5" s="5">
        <v>2</v>
      </c>
    </row>
    <row r="6" spans="1:4" ht="13.5">
      <c r="A6" s="6" t="s">
        <v>66</v>
      </c>
      <c r="B6" s="6" t="s">
        <v>123</v>
      </c>
      <c r="C6" s="103" t="s">
        <v>93</v>
      </c>
      <c r="D6" s="7">
        <v>60</v>
      </c>
    </row>
    <row r="7" spans="1:4" ht="13.5">
      <c r="A7" s="6" t="s">
        <v>66</v>
      </c>
      <c r="B7" s="6" t="s">
        <v>117</v>
      </c>
      <c r="C7" s="103" t="s">
        <v>93</v>
      </c>
      <c r="D7" s="7">
        <v>22</v>
      </c>
    </row>
    <row r="8" spans="1:4" ht="13.5">
      <c r="A8" s="6" t="s">
        <v>65</v>
      </c>
      <c r="B8" s="6" t="s">
        <v>122</v>
      </c>
      <c r="C8" s="103" t="s">
        <v>93</v>
      </c>
      <c r="D8" s="7">
        <v>43</v>
      </c>
    </row>
    <row r="9" spans="1:4" ht="13.5">
      <c r="A9" s="6" t="s">
        <v>73</v>
      </c>
      <c r="B9" s="6" t="s">
        <v>85</v>
      </c>
      <c r="C9" s="103" t="s">
        <v>93</v>
      </c>
      <c r="D9" s="7">
        <v>21</v>
      </c>
    </row>
    <row r="10" spans="1:4" ht="13.5">
      <c r="A10" s="6" t="s">
        <v>67</v>
      </c>
      <c r="B10" s="6" t="s">
        <v>71</v>
      </c>
      <c r="C10" s="103" t="s">
        <v>93</v>
      </c>
      <c r="D10" s="7">
        <v>42</v>
      </c>
    </row>
    <row r="11" spans="1:4" ht="13.5">
      <c r="A11" s="152" t="s">
        <v>63</v>
      </c>
      <c r="B11" s="6" t="s">
        <v>113</v>
      </c>
      <c r="C11" s="103" t="s">
        <v>93</v>
      </c>
      <c r="D11" s="7">
        <v>5</v>
      </c>
    </row>
    <row r="12" spans="1:7" ht="13.5">
      <c r="A12" s="152" t="s">
        <v>80</v>
      </c>
      <c r="B12" s="6" t="s">
        <v>112</v>
      </c>
      <c r="C12" s="103" t="s">
        <v>93</v>
      </c>
      <c r="D12" s="7">
        <v>3</v>
      </c>
      <c r="E12" s="7">
        <v>23</v>
      </c>
      <c r="F12" s="7">
        <v>40</v>
      </c>
      <c r="G12" s="7">
        <v>58</v>
      </c>
    </row>
    <row r="13" spans="1:4" ht="13.5">
      <c r="A13" s="6" t="s">
        <v>64</v>
      </c>
      <c r="B13" s="6" t="s">
        <v>79</v>
      </c>
      <c r="C13" s="103" t="s">
        <v>93</v>
      </c>
      <c r="D13" s="7">
        <v>57</v>
      </c>
    </row>
    <row r="14" spans="1:5" ht="13.5">
      <c r="A14" s="152" t="s">
        <v>59</v>
      </c>
      <c r="B14" s="6" t="s">
        <v>114</v>
      </c>
      <c r="C14" s="103" t="s">
        <v>93</v>
      </c>
      <c r="D14" s="7">
        <v>7</v>
      </c>
      <c r="E14" s="7">
        <v>25</v>
      </c>
    </row>
    <row r="15" spans="1:5" ht="13.5">
      <c r="A15" s="6" t="s">
        <v>65</v>
      </c>
      <c r="B15" s="6" t="s">
        <v>94</v>
      </c>
      <c r="C15" s="103" t="s">
        <v>93</v>
      </c>
      <c r="D15" s="7">
        <v>24</v>
      </c>
      <c r="E15" s="7">
        <v>41</v>
      </c>
    </row>
    <row r="16" spans="1:4" ht="13.5">
      <c r="A16" s="152" t="s">
        <v>57</v>
      </c>
      <c r="B16" s="6" t="s">
        <v>91</v>
      </c>
      <c r="C16" s="103" t="s">
        <v>93</v>
      </c>
      <c r="D16" s="7">
        <v>4</v>
      </c>
    </row>
    <row r="17" spans="1:6" ht="13.5">
      <c r="A17" s="152" t="s">
        <v>83</v>
      </c>
      <c r="B17" s="6" t="s">
        <v>92</v>
      </c>
      <c r="C17" s="103" t="s">
        <v>93</v>
      </c>
      <c r="D17" s="7">
        <v>6</v>
      </c>
      <c r="E17" s="7">
        <v>39</v>
      </c>
      <c r="F17" s="7">
        <v>59</v>
      </c>
    </row>
    <row r="18" spans="1:4" ht="13.5">
      <c r="A18" s="6" t="s">
        <v>65</v>
      </c>
      <c r="B18" s="6" t="s">
        <v>124</v>
      </c>
      <c r="C18" s="103" t="s">
        <v>93</v>
      </c>
      <c r="D18" s="7">
        <v>61</v>
      </c>
    </row>
    <row r="19" spans="1:6" ht="13.5">
      <c r="A19" s="8" t="s">
        <v>65</v>
      </c>
      <c r="B19" s="8" t="s">
        <v>95</v>
      </c>
      <c r="C19" s="103" t="s">
        <v>93</v>
      </c>
      <c r="D19" s="7">
        <v>31</v>
      </c>
      <c r="E19" s="7">
        <v>44</v>
      </c>
      <c r="F19" s="7">
        <v>67</v>
      </c>
    </row>
    <row r="20" spans="1:4" ht="13.5">
      <c r="A20" s="153" t="s">
        <v>83</v>
      </c>
      <c r="B20" s="8" t="s">
        <v>89</v>
      </c>
      <c r="C20" s="103" t="s">
        <v>93</v>
      </c>
      <c r="D20" s="7">
        <v>11</v>
      </c>
    </row>
    <row r="21" spans="1:4" ht="13.5">
      <c r="A21" s="8" t="s">
        <v>60</v>
      </c>
      <c r="B21" s="8" t="s">
        <v>119</v>
      </c>
      <c r="C21" s="103" t="s">
        <v>93</v>
      </c>
      <c r="D21" s="7">
        <v>30</v>
      </c>
    </row>
    <row r="22" spans="1:5" ht="13.5">
      <c r="A22" s="8" t="s">
        <v>61</v>
      </c>
      <c r="B22" s="8" t="s">
        <v>82</v>
      </c>
      <c r="C22" s="103" t="s">
        <v>93</v>
      </c>
      <c r="D22" s="7">
        <v>28</v>
      </c>
      <c r="E22" s="7">
        <v>64</v>
      </c>
    </row>
    <row r="23" spans="1:6" ht="13.5">
      <c r="A23" s="8" t="s">
        <v>57</v>
      </c>
      <c r="B23" s="8" t="s">
        <v>86</v>
      </c>
      <c r="C23" s="103" t="s">
        <v>93</v>
      </c>
      <c r="D23" s="7">
        <v>27</v>
      </c>
      <c r="E23" s="7">
        <v>45</v>
      </c>
      <c r="F23" s="7">
        <v>62</v>
      </c>
    </row>
    <row r="24" spans="1:4" ht="13.5">
      <c r="A24" s="8" t="s">
        <v>83</v>
      </c>
      <c r="B24" s="8" t="s">
        <v>88</v>
      </c>
      <c r="C24" s="103" t="s">
        <v>93</v>
      </c>
      <c r="D24" s="7">
        <v>46</v>
      </c>
    </row>
    <row r="25" spans="1:4" ht="13.5">
      <c r="A25" s="8" t="s">
        <v>83</v>
      </c>
      <c r="B25" s="8" t="s">
        <v>125</v>
      </c>
      <c r="C25" s="103" t="s">
        <v>93</v>
      </c>
      <c r="D25" s="7">
        <v>65</v>
      </c>
    </row>
    <row r="26" spans="1:4" ht="13.5">
      <c r="A26" s="8" t="s">
        <v>68</v>
      </c>
      <c r="B26" s="8" t="s">
        <v>74</v>
      </c>
      <c r="C26" s="103" t="s">
        <v>93</v>
      </c>
      <c r="D26" s="7">
        <v>66</v>
      </c>
    </row>
    <row r="27" spans="1:4" ht="13.5">
      <c r="A27" s="153" t="s">
        <v>55</v>
      </c>
      <c r="B27" s="8" t="s">
        <v>87</v>
      </c>
      <c r="C27" s="103" t="s">
        <v>93</v>
      </c>
      <c r="D27" s="7">
        <v>9</v>
      </c>
    </row>
    <row r="28" spans="1:4" ht="13.5">
      <c r="A28" s="153" t="s">
        <v>63</v>
      </c>
      <c r="B28" s="8" t="s">
        <v>90</v>
      </c>
      <c r="C28" s="103" t="s">
        <v>93</v>
      </c>
      <c r="D28" s="7">
        <v>10</v>
      </c>
    </row>
    <row r="29" spans="1:4" ht="13.5">
      <c r="A29" s="153" t="s">
        <v>66</v>
      </c>
      <c r="B29" s="8" t="s">
        <v>96</v>
      </c>
      <c r="C29" s="103" t="s">
        <v>93</v>
      </c>
      <c r="D29" s="7">
        <v>12</v>
      </c>
    </row>
    <row r="30" spans="1:4" ht="13.5">
      <c r="A30" s="8" t="s">
        <v>81</v>
      </c>
      <c r="B30" s="8" t="s">
        <v>97</v>
      </c>
      <c r="C30" s="103" t="s">
        <v>93</v>
      </c>
      <c r="D30" s="7">
        <v>48</v>
      </c>
    </row>
    <row r="31" spans="1:4" ht="13.5">
      <c r="A31" s="153" t="s">
        <v>59</v>
      </c>
      <c r="B31" s="8" t="s">
        <v>98</v>
      </c>
      <c r="C31" s="103" t="s">
        <v>93</v>
      </c>
      <c r="D31" s="7">
        <v>13</v>
      </c>
    </row>
    <row r="32" spans="1:7" ht="13.5">
      <c r="A32" s="153" t="s">
        <v>83</v>
      </c>
      <c r="B32" s="8" t="s">
        <v>99</v>
      </c>
      <c r="C32" s="103" t="s">
        <v>93</v>
      </c>
      <c r="D32" s="7">
        <v>8</v>
      </c>
      <c r="E32" s="7">
        <v>26</v>
      </c>
      <c r="F32" s="7">
        <v>49</v>
      </c>
      <c r="G32" s="7">
        <v>63</v>
      </c>
    </row>
    <row r="33" spans="1:5" ht="13.5">
      <c r="A33" s="8" t="s">
        <v>80</v>
      </c>
      <c r="B33" s="8" t="s">
        <v>118</v>
      </c>
      <c r="C33" s="103" t="s">
        <v>93</v>
      </c>
      <c r="D33" s="7">
        <v>29</v>
      </c>
      <c r="E33" s="7">
        <v>47</v>
      </c>
    </row>
    <row r="34" spans="1:4" ht="13.5">
      <c r="A34" s="9" t="s">
        <v>63</v>
      </c>
      <c r="B34" s="9" t="s">
        <v>84</v>
      </c>
      <c r="C34" s="103" t="s">
        <v>93</v>
      </c>
      <c r="D34" s="7">
        <v>36</v>
      </c>
    </row>
    <row r="35" spans="1:4" ht="13.5">
      <c r="A35" s="9" t="s">
        <v>75</v>
      </c>
      <c r="B35" s="9" t="s">
        <v>126</v>
      </c>
      <c r="C35" s="103" t="s">
        <v>93</v>
      </c>
      <c r="D35" s="7">
        <v>68</v>
      </c>
    </row>
    <row r="36" spans="1:4" ht="13.5">
      <c r="A36" s="9" t="s">
        <v>68</v>
      </c>
      <c r="B36" s="9" t="s">
        <v>127</v>
      </c>
      <c r="C36" s="103" t="s">
        <v>93</v>
      </c>
      <c r="D36" s="7">
        <v>72</v>
      </c>
    </row>
    <row r="37" spans="1:6" ht="13.5">
      <c r="A37" s="9" t="s">
        <v>81</v>
      </c>
      <c r="B37" s="9" t="s">
        <v>100</v>
      </c>
      <c r="C37" s="103" t="s">
        <v>93</v>
      </c>
      <c r="D37" s="7">
        <v>16</v>
      </c>
      <c r="E37" s="7">
        <v>33</v>
      </c>
      <c r="F37" s="7">
        <v>50</v>
      </c>
    </row>
    <row r="38" spans="1:4" ht="13.5">
      <c r="A38" s="9" t="s">
        <v>83</v>
      </c>
      <c r="B38" s="9" t="s">
        <v>121</v>
      </c>
      <c r="C38" s="103" t="s">
        <v>93</v>
      </c>
      <c r="D38" s="7">
        <v>35</v>
      </c>
    </row>
    <row r="39" spans="1:6" ht="13.5">
      <c r="A39" s="154" t="s">
        <v>59</v>
      </c>
      <c r="B39" s="9" t="s">
        <v>101</v>
      </c>
      <c r="C39" s="103" t="s">
        <v>93</v>
      </c>
      <c r="D39" s="7">
        <v>15</v>
      </c>
      <c r="E39" s="7">
        <v>52</v>
      </c>
      <c r="F39" s="7">
        <v>70</v>
      </c>
    </row>
    <row r="40" spans="1:4" ht="13.5">
      <c r="A40" s="9" t="s">
        <v>61</v>
      </c>
      <c r="B40" s="9" t="s">
        <v>70</v>
      </c>
      <c r="C40" s="103" t="s">
        <v>93</v>
      </c>
      <c r="D40" s="7">
        <v>32</v>
      </c>
    </row>
    <row r="41" spans="1:4" ht="13.5">
      <c r="A41" s="9" t="s">
        <v>60</v>
      </c>
      <c r="B41" s="9" t="s">
        <v>120</v>
      </c>
      <c r="C41" s="103" t="s">
        <v>93</v>
      </c>
      <c r="D41" s="7">
        <v>34</v>
      </c>
    </row>
    <row r="42" spans="1:4" ht="13.5">
      <c r="A42" s="154" t="s">
        <v>58</v>
      </c>
      <c r="B42" s="9" t="s">
        <v>115</v>
      </c>
      <c r="C42" s="103" t="s">
        <v>93</v>
      </c>
      <c r="D42" s="7">
        <v>17</v>
      </c>
    </row>
    <row r="43" spans="1:6" ht="13.5">
      <c r="A43" s="154" t="s">
        <v>62</v>
      </c>
      <c r="B43" s="9" t="s">
        <v>56</v>
      </c>
      <c r="C43" s="103" t="s">
        <v>93</v>
      </c>
      <c r="D43" s="7">
        <v>14</v>
      </c>
      <c r="E43" s="7">
        <v>54</v>
      </c>
      <c r="F43" s="7">
        <v>69</v>
      </c>
    </row>
    <row r="44" spans="1:5" ht="13.5">
      <c r="A44" s="154" t="s">
        <v>68</v>
      </c>
      <c r="B44" s="9" t="s">
        <v>116</v>
      </c>
      <c r="C44" s="103" t="s">
        <v>93</v>
      </c>
      <c r="D44" s="7">
        <v>18</v>
      </c>
      <c r="E44" s="7">
        <v>53</v>
      </c>
    </row>
    <row r="45" spans="1:5" ht="13.5">
      <c r="A45" s="9" t="s">
        <v>62</v>
      </c>
      <c r="B45" s="9" t="s">
        <v>102</v>
      </c>
      <c r="C45" s="103" t="s">
        <v>93</v>
      </c>
      <c r="D45" s="7">
        <v>51</v>
      </c>
      <c r="E45" s="7">
        <v>71</v>
      </c>
    </row>
    <row r="46" spans="1:6" ht="13.5">
      <c r="A46" s="155" t="s">
        <v>16</v>
      </c>
      <c r="B46" s="155" t="s">
        <v>16</v>
      </c>
      <c r="C46"/>
      <c r="D46" s="7">
        <v>19</v>
      </c>
      <c r="E46" s="7">
        <v>37</v>
      </c>
      <c r="F46" s="7">
        <v>55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J85"/>
  <sheetViews>
    <sheetView tabSelected="1" zoomScale="90" zoomScaleNormal="90" zoomScalePageLayoutView="0" workbookViewId="0" topLeftCell="A1">
      <selection activeCell="A1" sqref="A1"/>
    </sheetView>
  </sheetViews>
  <sheetFormatPr defaultColWidth="25.875" defaultRowHeight="19.5" customHeight="1"/>
  <cols>
    <col min="1" max="1" width="5.125" style="52" customWidth="1"/>
    <col min="2" max="2" width="39.125" style="53" bestFit="1" customWidth="1"/>
    <col min="3" max="3" width="15.375" style="53" customWidth="1"/>
    <col min="4" max="5" width="6.75390625" style="54" customWidth="1"/>
    <col min="6" max="6" width="7.125" style="14" customWidth="1"/>
    <col min="7" max="7" width="47.125" style="15" customWidth="1"/>
    <col min="8" max="8" width="17.875" style="97" bestFit="1" customWidth="1"/>
    <col min="9" max="16384" width="25.875" style="16" customWidth="1"/>
  </cols>
  <sheetData>
    <row r="1" spans="1:8" ht="19.5" customHeight="1" thickBot="1">
      <c r="A1" s="92"/>
      <c r="B1" s="11" t="s">
        <v>16</v>
      </c>
      <c r="C1" s="11"/>
      <c r="D1" s="12"/>
      <c r="E1" s="13"/>
      <c r="H1" s="95"/>
    </row>
    <row r="2" spans="1:8" ht="19.5" customHeight="1" thickBot="1">
      <c r="A2" s="120" t="s">
        <v>0</v>
      </c>
      <c r="B2" s="139" t="s">
        <v>69</v>
      </c>
      <c r="C2" s="111" t="s">
        <v>69</v>
      </c>
      <c r="D2" s="18" t="s">
        <v>105</v>
      </c>
      <c r="E2" s="19">
        <v>7</v>
      </c>
      <c r="F2" s="20"/>
      <c r="G2" s="93" t="s">
        <v>108</v>
      </c>
      <c r="H2" s="95"/>
    </row>
    <row r="3" spans="1:8" ht="19.5" customHeight="1" thickBot="1">
      <c r="A3" s="121" t="s">
        <v>1</v>
      </c>
      <c r="B3" s="140" t="s">
        <v>112</v>
      </c>
      <c r="C3" s="141" t="s">
        <v>80</v>
      </c>
      <c r="D3" s="22" t="s">
        <v>105</v>
      </c>
      <c r="E3" s="23"/>
      <c r="F3" s="24"/>
      <c r="G3" s="94"/>
      <c r="H3" s="95"/>
    </row>
    <row r="4" spans="1:8" ht="19.5" customHeight="1">
      <c r="A4" s="122" t="s">
        <v>1</v>
      </c>
      <c r="B4" s="130" t="s">
        <v>91</v>
      </c>
      <c r="C4" s="113" t="s">
        <v>57</v>
      </c>
      <c r="D4" s="26" t="s">
        <v>105</v>
      </c>
      <c r="E4" s="27">
        <v>7</v>
      </c>
      <c r="F4" s="24"/>
      <c r="G4" s="28">
        <f>SUM(E2:E18)+G5</f>
        <v>85</v>
      </c>
      <c r="H4" s="95"/>
    </row>
    <row r="5" spans="1:8" ht="19.5" customHeight="1">
      <c r="A5" s="121" t="s">
        <v>1</v>
      </c>
      <c r="B5" s="131" t="s">
        <v>113</v>
      </c>
      <c r="C5" s="112" t="s">
        <v>63</v>
      </c>
      <c r="D5" s="22" t="s">
        <v>106</v>
      </c>
      <c r="E5" s="23">
        <v>6</v>
      </c>
      <c r="F5" s="24"/>
      <c r="G5" s="29"/>
      <c r="H5" s="95"/>
    </row>
    <row r="6" spans="1:8" ht="19.5" customHeight="1">
      <c r="A6" s="122" t="s">
        <v>1</v>
      </c>
      <c r="B6" s="130" t="s">
        <v>92</v>
      </c>
      <c r="C6" s="113" t="s">
        <v>83</v>
      </c>
      <c r="D6" s="26" t="s">
        <v>107</v>
      </c>
      <c r="E6" s="27">
        <v>5</v>
      </c>
      <c r="F6" s="24"/>
      <c r="G6" s="30"/>
      <c r="H6" s="95"/>
    </row>
    <row r="7" spans="1:10" ht="19.5" customHeight="1" thickBot="1">
      <c r="A7" s="123" t="s">
        <v>1</v>
      </c>
      <c r="B7" s="132" t="s">
        <v>114</v>
      </c>
      <c r="C7" s="114" t="s">
        <v>59</v>
      </c>
      <c r="D7" s="105" t="s">
        <v>105</v>
      </c>
      <c r="E7" s="106"/>
      <c r="F7" s="24"/>
      <c r="H7" s="95"/>
      <c r="I7" s="147" t="s">
        <v>128</v>
      </c>
      <c r="J7" s="148"/>
    </row>
    <row r="8" spans="1:10" ht="19.5" customHeight="1">
      <c r="A8" s="124" t="s">
        <v>2</v>
      </c>
      <c r="B8" s="133" t="s">
        <v>99</v>
      </c>
      <c r="C8" s="115" t="s">
        <v>83</v>
      </c>
      <c r="D8" s="33" t="s">
        <v>105</v>
      </c>
      <c r="E8" s="34">
        <v>5.5</v>
      </c>
      <c r="F8" s="31"/>
      <c r="H8" s="95"/>
      <c r="I8" s="145" t="s">
        <v>129</v>
      </c>
      <c r="J8" s="146"/>
    </row>
    <row r="9" spans="1:9" ht="19.5" customHeight="1">
      <c r="A9" s="125" t="s">
        <v>2</v>
      </c>
      <c r="B9" s="142" t="s">
        <v>87</v>
      </c>
      <c r="C9" s="143" t="s">
        <v>55</v>
      </c>
      <c r="D9" s="36" t="s">
        <v>105</v>
      </c>
      <c r="E9" s="37">
        <v>6</v>
      </c>
      <c r="F9" s="31"/>
      <c r="H9" s="95"/>
      <c r="I9" s="110"/>
    </row>
    <row r="10" spans="1:9" ht="19.5" customHeight="1">
      <c r="A10" s="124" t="s">
        <v>2</v>
      </c>
      <c r="B10" s="133" t="s">
        <v>90</v>
      </c>
      <c r="C10" s="115" t="s">
        <v>63</v>
      </c>
      <c r="D10" s="33" t="s">
        <v>105</v>
      </c>
      <c r="E10" s="34">
        <v>13</v>
      </c>
      <c r="F10" s="31"/>
      <c r="G10" s="50"/>
      <c r="H10" s="95"/>
      <c r="I10"/>
    </row>
    <row r="11" spans="1:9" ht="19.5" customHeight="1">
      <c r="A11" s="125" t="s">
        <v>2</v>
      </c>
      <c r="B11" s="134" t="s">
        <v>89</v>
      </c>
      <c r="C11" s="116" t="s">
        <v>83</v>
      </c>
      <c r="D11" s="36" t="s">
        <v>106</v>
      </c>
      <c r="E11" s="37"/>
      <c r="F11" s="31"/>
      <c r="G11" s="50"/>
      <c r="H11" s="95"/>
      <c r="I11"/>
    </row>
    <row r="12" spans="1:8" ht="19.5" customHeight="1">
      <c r="A12" s="124" t="s">
        <v>2</v>
      </c>
      <c r="B12" s="133" t="s">
        <v>96</v>
      </c>
      <c r="C12" s="115" t="s">
        <v>66</v>
      </c>
      <c r="D12" s="33" t="s">
        <v>105</v>
      </c>
      <c r="E12" s="34">
        <v>5.5</v>
      </c>
      <c r="F12" s="31"/>
      <c r="G12" s="144"/>
      <c r="H12" s="95"/>
    </row>
    <row r="13" spans="1:9" ht="19.5" customHeight="1" thickBot="1">
      <c r="A13" s="126" t="s">
        <v>2</v>
      </c>
      <c r="B13" s="135" t="s">
        <v>98</v>
      </c>
      <c r="C13" s="117" t="s">
        <v>59</v>
      </c>
      <c r="D13" s="108" t="s">
        <v>107</v>
      </c>
      <c r="E13" s="109"/>
      <c r="F13" s="31"/>
      <c r="H13" s="95"/>
      <c r="I13" s="38"/>
    </row>
    <row r="14" spans="1:8" ht="19.5" customHeight="1">
      <c r="A14" s="127" t="s">
        <v>3</v>
      </c>
      <c r="B14" s="136" t="s">
        <v>56</v>
      </c>
      <c r="C14" s="118" t="s">
        <v>62</v>
      </c>
      <c r="D14" s="41" t="s">
        <v>105</v>
      </c>
      <c r="E14" s="42">
        <v>19</v>
      </c>
      <c r="H14" s="95"/>
    </row>
    <row r="15" spans="1:8" ht="19.5" customHeight="1">
      <c r="A15" s="128" t="s">
        <v>3</v>
      </c>
      <c r="B15" s="137" t="s">
        <v>101</v>
      </c>
      <c r="C15" s="119" t="s">
        <v>59</v>
      </c>
      <c r="D15" s="44" t="s">
        <v>105</v>
      </c>
      <c r="E15" s="45">
        <v>5</v>
      </c>
      <c r="H15" s="95"/>
    </row>
    <row r="16" spans="1:8" ht="19.5" customHeight="1">
      <c r="A16" s="127" t="s">
        <v>3</v>
      </c>
      <c r="B16" s="136" t="s">
        <v>100</v>
      </c>
      <c r="C16" s="118" t="s">
        <v>81</v>
      </c>
      <c r="D16" s="41" t="s">
        <v>105</v>
      </c>
      <c r="E16" s="42">
        <v>6</v>
      </c>
      <c r="H16" s="95"/>
    </row>
    <row r="17" spans="1:8" ht="19.5" customHeight="1">
      <c r="A17" s="128" t="s">
        <v>3</v>
      </c>
      <c r="B17" s="137" t="s">
        <v>115</v>
      </c>
      <c r="C17" s="119" t="s">
        <v>58</v>
      </c>
      <c r="D17" s="44" t="s">
        <v>106</v>
      </c>
      <c r="E17" s="45"/>
      <c r="H17" s="95"/>
    </row>
    <row r="18" spans="1:8" ht="19.5" customHeight="1" thickBot="1">
      <c r="A18" s="129" t="s">
        <v>3</v>
      </c>
      <c r="B18" s="138" t="s">
        <v>116</v>
      </c>
      <c r="C18" s="118" t="s">
        <v>68</v>
      </c>
      <c r="D18" s="41" t="s">
        <v>107</v>
      </c>
      <c r="E18" s="42"/>
      <c r="H18" s="95"/>
    </row>
    <row r="19" spans="1:8" ht="19.5" customHeight="1" thickBot="1">
      <c r="A19" s="92"/>
      <c r="B19" s="11" t="s">
        <v>16</v>
      </c>
      <c r="C19" s="11"/>
      <c r="D19" s="12"/>
      <c r="E19" s="13"/>
      <c r="H19" s="95"/>
    </row>
    <row r="20" spans="1:8" ht="19.5" customHeight="1" thickBot="1">
      <c r="A20" s="120" t="s">
        <v>0</v>
      </c>
      <c r="B20" s="17" t="s">
        <v>81</v>
      </c>
      <c r="C20" s="17" t="s">
        <v>81</v>
      </c>
      <c r="D20" s="18" t="s">
        <v>105</v>
      </c>
      <c r="E20" s="19">
        <v>6</v>
      </c>
      <c r="F20" s="20"/>
      <c r="G20" s="93" t="s">
        <v>109</v>
      </c>
      <c r="H20" s="95"/>
    </row>
    <row r="21" spans="1:8" ht="19.5" customHeight="1" thickBot="1">
      <c r="A21" s="121" t="s">
        <v>1</v>
      </c>
      <c r="B21" s="21" t="s">
        <v>85</v>
      </c>
      <c r="C21" s="21" t="s">
        <v>73</v>
      </c>
      <c r="D21" s="22" t="s">
        <v>106</v>
      </c>
      <c r="E21" s="23"/>
      <c r="F21" s="24"/>
      <c r="G21" s="94"/>
      <c r="H21" s="95"/>
    </row>
    <row r="22" spans="1:8" ht="19.5" customHeight="1">
      <c r="A22" s="122" t="s">
        <v>1</v>
      </c>
      <c r="B22" s="25" t="s">
        <v>117</v>
      </c>
      <c r="C22" s="25" t="s">
        <v>66</v>
      </c>
      <c r="D22" s="26" t="s">
        <v>105</v>
      </c>
      <c r="E22" s="27">
        <v>6.5</v>
      </c>
      <c r="F22" s="24"/>
      <c r="G22" s="28">
        <f>SUM(E20:E36)+G23</f>
        <v>88</v>
      </c>
      <c r="H22" s="95"/>
    </row>
    <row r="23" spans="1:8" ht="19.5" customHeight="1">
      <c r="A23" s="121" t="s">
        <v>1</v>
      </c>
      <c r="B23" s="21" t="s">
        <v>112</v>
      </c>
      <c r="C23" s="21" t="s">
        <v>80</v>
      </c>
      <c r="D23" s="22" t="s">
        <v>105</v>
      </c>
      <c r="E23" s="23"/>
      <c r="F23" s="24"/>
      <c r="G23" s="29">
        <f>IF(SUM(F20:F36)=3,10,IF(SUM(F20:F36)=4,15,IF(SUM(F20:F36)=5,20,IF(SUM(F20:F36)=6,25,IF(SUM(F20:F36)=7,30,IF(SUM(F20:F36)=8,35,IF(SUM(F20:F36)=9,40,0)))))))</f>
        <v>0</v>
      </c>
      <c r="H23" s="95"/>
    </row>
    <row r="24" spans="1:8" ht="19.5" customHeight="1">
      <c r="A24" s="122" t="s">
        <v>1</v>
      </c>
      <c r="B24" s="25" t="s">
        <v>94</v>
      </c>
      <c r="C24" s="25" t="s">
        <v>65</v>
      </c>
      <c r="D24" s="26" t="s">
        <v>105</v>
      </c>
      <c r="E24" s="27">
        <v>5</v>
      </c>
      <c r="F24" s="24"/>
      <c r="H24" s="95"/>
    </row>
    <row r="25" spans="1:8" ht="19.5" customHeight="1" thickBot="1">
      <c r="A25" s="123" t="s">
        <v>1</v>
      </c>
      <c r="B25" s="104" t="s">
        <v>114</v>
      </c>
      <c r="C25" s="104" t="s">
        <v>59</v>
      </c>
      <c r="D25" s="105" t="s">
        <v>107</v>
      </c>
      <c r="E25" s="106"/>
      <c r="F25" s="24"/>
      <c r="H25" s="95"/>
    </row>
    <row r="26" spans="1:8" ht="19.5" customHeight="1">
      <c r="A26" s="124" t="s">
        <v>2</v>
      </c>
      <c r="B26" s="32" t="s">
        <v>99</v>
      </c>
      <c r="C26" s="32" t="s">
        <v>83</v>
      </c>
      <c r="D26" s="33" t="s">
        <v>105</v>
      </c>
      <c r="E26" s="34">
        <v>5.5</v>
      </c>
      <c r="F26" s="31"/>
      <c r="G26" s="46"/>
      <c r="H26" s="95"/>
    </row>
    <row r="27" spans="1:8" ht="19.5" customHeight="1">
      <c r="A27" s="125" t="s">
        <v>2</v>
      </c>
      <c r="B27" s="35" t="s">
        <v>86</v>
      </c>
      <c r="C27" s="35" t="s">
        <v>57</v>
      </c>
      <c r="D27" s="36" t="s">
        <v>105</v>
      </c>
      <c r="E27" s="37">
        <v>5.5</v>
      </c>
      <c r="F27" s="31"/>
      <c r="H27" s="95"/>
    </row>
    <row r="28" spans="1:8" ht="19.5" customHeight="1">
      <c r="A28" s="124" t="s">
        <v>2</v>
      </c>
      <c r="B28" s="32" t="s">
        <v>82</v>
      </c>
      <c r="C28" s="32" t="s">
        <v>61</v>
      </c>
      <c r="D28" s="33" t="s">
        <v>105</v>
      </c>
      <c r="E28" s="34">
        <v>22</v>
      </c>
      <c r="F28" s="31"/>
      <c r="G28" s="29"/>
      <c r="H28" s="95"/>
    </row>
    <row r="29" spans="1:8" s="15" customFormat="1" ht="19.5" customHeight="1">
      <c r="A29" s="125" t="s">
        <v>2</v>
      </c>
      <c r="B29" s="35" t="s">
        <v>118</v>
      </c>
      <c r="C29" s="35" t="s">
        <v>80</v>
      </c>
      <c r="D29" s="36" t="s">
        <v>105</v>
      </c>
      <c r="E29" s="37">
        <v>6.5</v>
      </c>
      <c r="F29" s="31"/>
      <c r="G29" s="39"/>
      <c r="H29" s="95"/>
    </row>
    <row r="30" spans="1:8" ht="19.5" customHeight="1">
      <c r="A30" s="124" t="s">
        <v>2</v>
      </c>
      <c r="B30" s="32" t="s">
        <v>119</v>
      </c>
      <c r="C30" s="32" t="s">
        <v>60</v>
      </c>
      <c r="D30" s="33" t="s">
        <v>106</v>
      </c>
      <c r="E30" s="34"/>
      <c r="F30" s="31"/>
      <c r="G30" s="48"/>
      <c r="H30" s="95"/>
    </row>
    <row r="31" spans="1:8" s="15" customFormat="1" ht="19.5" customHeight="1" thickBot="1">
      <c r="A31" s="126" t="s">
        <v>2</v>
      </c>
      <c r="B31" s="107" t="s">
        <v>95</v>
      </c>
      <c r="C31" s="107" t="s">
        <v>65</v>
      </c>
      <c r="D31" s="108" t="s">
        <v>107</v>
      </c>
      <c r="E31" s="109"/>
      <c r="F31" s="31"/>
      <c r="G31" s="30"/>
      <c r="H31" s="95"/>
    </row>
    <row r="32" spans="1:8" ht="19.5" customHeight="1">
      <c r="A32" s="127" t="s">
        <v>3</v>
      </c>
      <c r="B32" s="40" t="s">
        <v>70</v>
      </c>
      <c r="C32" s="40" t="s">
        <v>61</v>
      </c>
      <c r="D32" s="41" t="s">
        <v>105</v>
      </c>
      <c r="E32" s="42">
        <v>19</v>
      </c>
      <c r="H32" s="96"/>
    </row>
    <row r="33" spans="1:8" ht="19.5" customHeight="1">
      <c r="A33" s="128" t="s">
        <v>3</v>
      </c>
      <c r="B33" s="43" t="s">
        <v>100</v>
      </c>
      <c r="C33" s="43" t="s">
        <v>81</v>
      </c>
      <c r="D33" s="44" t="s">
        <v>105</v>
      </c>
      <c r="E33" s="45">
        <v>6</v>
      </c>
      <c r="H33" s="96"/>
    </row>
    <row r="34" spans="1:8" ht="19.5" customHeight="1">
      <c r="A34" s="127" t="s">
        <v>3</v>
      </c>
      <c r="B34" s="40" t="s">
        <v>120</v>
      </c>
      <c r="C34" s="40" t="s">
        <v>60</v>
      </c>
      <c r="D34" s="41" t="s">
        <v>105</v>
      </c>
      <c r="E34" s="42">
        <v>6</v>
      </c>
      <c r="H34" s="96"/>
    </row>
    <row r="35" spans="1:8" ht="19.5" customHeight="1">
      <c r="A35" s="128" t="s">
        <v>3</v>
      </c>
      <c r="B35" s="43" t="s">
        <v>121</v>
      </c>
      <c r="C35" s="43" t="s">
        <v>83</v>
      </c>
      <c r="D35" s="44" t="s">
        <v>106</v>
      </c>
      <c r="E35" s="45"/>
      <c r="H35" s="96"/>
    </row>
    <row r="36" spans="1:8" ht="19.5" customHeight="1" thickBot="1">
      <c r="A36" s="129" t="s">
        <v>3</v>
      </c>
      <c r="B36" s="40" t="s">
        <v>84</v>
      </c>
      <c r="C36" s="40" t="s">
        <v>63</v>
      </c>
      <c r="D36" s="41" t="s">
        <v>107</v>
      </c>
      <c r="E36" s="42"/>
      <c r="H36" s="95"/>
    </row>
    <row r="37" spans="1:8" s="49" customFormat="1" ht="19.5" customHeight="1" thickBot="1">
      <c r="A37" s="92"/>
      <c r="B37" s="11" t="s">
        <v>16</v>
      </c>
      <c r="C37" s="11"/>
      <c r="D37" s="12"/>
      <c r="E37" s="13"/>
      <c r="F37" s="14"/>
      <c r="G37" s="15"/>
      <c r="H37" s="95"/>
    </row>
    <row r="38" spans="1:8" ht="19.5" customHeight="1" thickBot="1">
      <c r="A38" s="120" t="s">
        <v>0</v>
      </c>
      <c r="B38" s="17" t="s">
        <v>67</v>
      </c>
      <c r="C38" s="17" t="s">
        <v>67</v>
      </c>
      <c r="D38" s="18" t="s">
        <v>105</v>
      </c>
      <c r="E38" s="19">
        <v>1</v>
      </c>
      <c r="F38" s="20"/>
      <c r="G38" s="93" t="s">
        <v>110</v>
      </c>
      <c r="H38" s="95"/>
    </row>
    <row r="39" spans="1:8" ht="19.5" customHeight="1" thickBot="1">
      <c r="A39" s="121" t="s">
        <v>1</v>
      </c>
      <c r="B39" s="21" t="s">
        <v>92</v>
      </c>
      <c r="C39" s="21" t="s">
        <v>83</v>
      </c>
      <c r="D39" s="22" t="s">
        <v>106</v>
      </c>
      <c r="E39" s="23">
        <v>5</v>
      </c>
      <c r="F39" s="24"/>
      <c r="G39" s="94"/>
      <c r="H39" s="95"/>
    </row>
    <row r="40" spans="1:8" ht="19.5" customHeight="1">
      <c r="A40" s="122" t="s">
        <v>1</v>
      </c>
      <c r="B40" s="25" t="s">
        <v>112</v>
      </c>
      <c r="C40" s="25" t="s">
        <v>80</v>
      </c>
      <c r="D40" s="26" t="s">
        <v>105</v>
      </c>
      <c r="E40" s="27"/>
      <c r="F40" s="24"/>
      <c r="G40" s="28">
        <f>SUM(E38:E54)+G41</f>
        <v>69</v>
      </c>
      <c r="H40" s="95"/>
    </row>
    <row r="41" spans="1:8" ht="19.5" customHeight="1">
      <c r="A41" s="121" t="s">
        <v>1</v>
      </c>
      <c r="B41" s="21" t="s">
        <v>94</v>
      </c>
      <c r="C41" s="21" t="s">
        <v>65</v>
      </c>
      <c r="D41" s="22" t="s">
        <v>105</v>
      </c>
      <c r="E41" s="23">
        <v>5</v>
      </c>
      <c r="F41" s="24"/>
      <c r="G41" s="29">
        <f>IF(SUM(F38:F54)=3,10,IF(SUM(F38:F54)=4,15,IF(SUM(F38:F54)=5,20,IF(SUM(F38:F54)=6,25,IF(SUM(F38:F54)=7,30,IF(SUM(F38:F54)=8,35,IF(SUM(F38:F54)=9,40,0)))))))</f>
        <v>0</v>
      </c>
      <c r="H41" s="95"/>
    </row>
    <row r="42" spans="1:8" ht="19.5" customHeight="1">
      <c r="A42" s="122" t="s">
        <v>1</v>
      </c>
      <c r="B42" s="25" t="s">
        <v>71</v>
      </c>
      <c r="C42" s="25" t="s">
        <v>67</v>
      </c>
      <c r="D42" s="26" t="s">
        <v>105</v>
      </c>
      <c r="E42" s="27">
        <v>4.5</v>
      </c>
      <c r="F42" s="24"/>
      <c r="H42" s="95"/>
    </row>
    <row r="43" spans="1:8" ht="19.5" customHeight="1" thickBot="1">
      <c r="A43" s="123" t="s">
        <v>1</v>
      </c>
      <c r="B43" s="104" t="s">
        <v>122</v>
      </c>
      <c r="C43" s="104" t="s">
        <v>65</v>
      </c>
      <c r="D43" s="105" t="s">
        <v>107</v>
      </c>
      <c r="E43" s="106"/>
      <c r="F43" s="24"/>
      <c r="H43" s="95"/>
    </row>
    <row r="44" spans="1:8" ht="19.5" customHeight="1">
      <c r="A44" s="124" t="s">
        <v>2</v>
      </c>
      <c r="B44" s="32" t="s">
        <v>95</v>
      </c>
      <c r="C44" s="32" t="s">
        <v>65</v>
      </c>
      <c r="D44" s="33" t="s">
        <v>107</v>
      </c>
      <c r="E44" s="34"/>
      <c r="F44" s="31"/>
      <c r="H44" s="95"/>
    </row>
    <row r="45" spans="1:8" ht="19.5" customHeight="1">
      <c r="A45" s="125" t="s">
        <v>2</v>
      </c>
      <c r="B45" s="35" t="s">
        <v>86</v>
      </c>
      <c r="C45" s="35" t="s">
        <v>57</v>
      </c>
      <c r="D45" s="36" t="s">
        <v>106</v>
      </c>
      <c r="E45" s="37"/>
      <c r="F45" s="31"/>
      <c r="H45" s="95"/>
    </row>
    <row r="46" spans="1:8" ht="19.5" customHeight="1">
      <c r="A46" s="124" t="s">
        <v>2</v>
      </c>
      <c r="B46" s="32" t="s">
        <v>88</v>
      </c>
      <c r="C46" s="32" t="s">
        <v>83</v>
      </c>
      <c r="D46" s="33" t="s">
        <v>105</v>
      </c>
      <c r="E46" s="34">
        <v>4.5</v>
      </c>
      <c r="F46" s="31"/>
      <c r="H46" s="95"/>
    </row>
    <row r="47" spans="1:8" ht="19.5" customHeight="1">
      <c r="A47" s="125" t="s">
        <v>2</v>
      </c>
      <c r="B47" s="35" t="s">
        <v>118</v>
      </c>
      <c r="C47" s="35" t="s">
        <v>80</v>
      </c>
      <c r="D47" s="36" t="s">
        <v>105</v>
      </c>
      <c r="E47" s="37">
        <v>6.5</v>
      </c>
      <c r="F47" s="31"/>
      <c r="G47" s="39"/>
      <c r="H47" s="95"/>
    </row>
    <row r="48" spans="1:8" ht="19.5" customHeight="1">
      <c r="A48" s="124" t="s">
        <v>2</v>
      </c>
      <c r="B48" s="32" t="s">
        <v>97</v>
      </c>
      <c r="C48" s="32" t="s">
        <v>81</v>
      </c>
      <c r="D48" s="33" t="s">
        <v>105</v>
      </c>
      <c r="E48" s="34">
        <v>7</v>
      </c>
      <c r="F48" s="31"/>
      <c r="G48" s="47"/>
      <c r="H48" s="95"/>
    </row>
    <row r="49" spans="1:8" ht="19.5" customHeight="1" thickBot="1">
      <c r="A49" s="126" t="s">
        <v>2</v>
      </c>
      <c r="B49" s="107" t="s">
        <v>99</v>
      </c>
      <c r="C49" s="107" t="s">
        <v>83</v>
      </c>
      <c r="D49" s="108" t="s">
        <v>105</v>
      </c>
      <c r="E49" s="109">
        <v>5.5</v>
      </c>
      <c r="F49" s="31"/>
      <c r="H49" s="95"/>
    </row>
    <row r="50" spans="1:8" ht="19.5" customHeight="1">
      <c r="A50" s="127" t="s">
        <v>3</v>
      </c>
      <c r="B50" s="40" t="s">
        <v>100</v>
      </c>
      <c r="C50" s="40" t="s">
        <v>81</v>
      </c>
      <c r="D50" s="41" t="s">
        <v>105</v>
      </c>
      <c r="E50" s="42">
        <v>6</v>
      </c>
      <c r="H50" s="95"/>
    </row>
    <row r="51" spans="1:8" ht="19.5" customHeight="1">
      <c r="A51" s="128" t="s">
        <v>3</v>
      </c>
      <c r="B51" s="43" t="s">
        <v>102</v>
      </c>
      <c r="C51" s="43" t="s">
        <v>62</v>
      </c>
      <c r="D51" s="44" t="s">
        <v>106</v>
      </c>
      <c r="E51" s="45"/>
      <c r="H51" s="95"/>
    </row>
    <row r="52" spans="1:8" ht="19.5" customHeight="1">
      <c r="A52" s="127" t="s">
        <v>3</v>
      </c>
      <c r="B52" s="40" t="s">
        <v>101</v>
      </c>
      <c r="C52" s="40" t="s">
        <v>59</v>
      </c>
      <c r="D52" s="41" t="s">
        <v>105</v>
      </c>
      <c r="E52" s="42">
        <v>5</v>
      </c>
      <c r="H52" s="95"/>
    </row>
    <row r="53" spans="1:8" ht="19.5" customHeight="1">
      <c r="A53" s="128" t="s">
        <v>3</v>
      </c>
      <c r="B53" s="43" t="s">
        <v>116</v>
      </c>
      <c r="C53" s="43" t="s">
        <v>68</v>
      </c>
      <c r="D53" s="44" t="s">
        <v>107</v>
      </c>
      <c r="E53" s="45"/>
      <c r="H53" s="95"/>
    </row>
    <row r="54" spans="1:8" ht="19.5" customHeight="1" thickBot="1">
      <c r="A54" s="129" t="s">
        <v>3</v>
      </c>
      <c r="B54" s="40" t="s">
        <v>56</v>
      </c>
      <c r="C54" s="40" t="s">
        <v>62</v>
      </c>
      <c r="D54" s="41" t="s">
        <v>105</v>
      </c>
      <c r="E54" s="42">
        <v>19</v>
      </c>
      <c r="H54" s="95"/>
    </row>
    <row r="55" spans="1:8" ht="19.5" customHeight="1" thickBot="1">
      <c r="A55" s="92"/>
      <c r="B55" s="11" t="s">
        <v>16</v>
      </c>
      <c r="C55" s="11"/>
      <c r="D55" s="12"/>
      <c r="E55" s="13"/>
      <c r="H55" s="95"/>
    </row>
    <row r="56" spans="1:8" ht="19.5" customHeight="1" thickBot="1">
      <c r="A56" s="120" t="s">
        <v>0</v>
      </c>
      <c r="B56" s="17" t="s">
        <v>83</v>
      </c>
      <c r="C56" s="17" t="s">
        <v>83</v>
      </c>
      <c r="D56" s="18" t="s">
        <v>105</v>
      </c>
      <c r="E56" s="19">
        <v>0.5</v>
      </c>
      <c r="F56" s="20"/>
      <c r="G56" s="93" t="s">
        <v>111</v>
      </c>
      <c r="H56" s="95"/>
    </row>
    <row r="57" spans="1:8" ht="19.5" customHeight="1" thickBot="1">
      <c r="A57" s="121" t="s">
        <v>1</v>
      </c>
      <c r="B57" s="21" t="s">
        <v>79</v>
      </c>
      <c r="C57" s="21" t="s">
        <v>64</v>
      </c>
      <c r="D57" s="22" t="s">
        <v>106</v>
      </c>
      <c r="E57" s="23">
        <v>6.5</v>
      </c>
      <c r="F57" s="24"/>
      <c r="G57" s="94"/>
      <c r="H57" s="95"/>
    </row>
    <row r="58" spans="1:8" ht="19.5" customHeight="1">
      <c r="A58" s="122" t="s">
        <v>1</v>
      </c>
      <c r="B58" s="25" t="s">
        <v>112</v>
      </c>
      <c r="C58" s="25" t="s">
        <v>80</v>
      </c>
      <c r="D58" s="26" t="s">
        <v>105</v>
      </c>
      <c r="E58" s="27"/>
      <c r="F58" s="24"/>
      <c r="G58" s="28">
        <f>SUM(E56:E72)+G59</f>
        <v>94</v>
      </c>
      <c r="H58" s="95"/>
    </row>
    <row r="59" spans="1:8" ht="19.5" customHeight="1">
      <c r="A59" s="121" t="s">
        <v>1</v>
      </c>
      <c r="B59" s="21" t="s">
        <v>92</v>
      </c>
      <c r="C59" s="21" t="s">
        <v>83</v>
      </c>
      <c r="D59" s="22" t="s">
        <v>105</v>
      </c>
      <c r="E59" s="23">
        <v>5</v>
      </c>
      <c r="F59" s="24"/>
      <c r="G59" s="29">
        <f>IF(SUM(F56:F72)=3,10,IF(SUM(F56:F72)=4,15,IF(SUM(F56:F72)=5,20,IF(SUM(F56:F72)=6,25,IF(SUM(F56:F72)=7,30,IF(SUM(F56:F72)=8,35,IF(SUM(F56:F72)=9,40,0)))))))</f>
        <v>0</v>
      </c>
      <c r="H59" s="95"/>
    </row>
    <row r="60" spans="1:8" ht="19.5" customHeight="1">
      <c r="A60" s="122" t="s">
        <v>1</v>
      </c>
      <c r="B60" s="25" t="s">
        <v>123</v>
      </c>
      <c r="C60" s="25" t="s">
        <v>66</v>
      </c>
      <c r="D60" s="26" t="s">
        <v>105</v>
      </c>
      <c r="E60" s="27">
        <v>7</v>
      </c>
      <c r="F60" s="24"/>
      <c r="H60" s="95"/>
    </row>
    <row r="61" spans="1:8" ht="19.5" customHeight="1" thickBot="1">
      <c r="A61" s="123" t="s">
        <v>1</v>
      </c>
      <c r="B61" s="104" t="s">
        <v>124</v>
      </c>
      <c r="C61" s="104" t="s">
        <v>65</v>
      </c>
      <c r="D61" s="105" t="s">
        <v>107</v>
      </c>
      <c r="E61" s="106"/>
      <c r="F61" s="24"/>
      <c r="H61" s="95"/>
    </row>
    <row r="62" spans="1:8" ht="19.5" customHeight="1">
      <c r="A62" s="124" t="s">
        <v>2</v>
      </c>
      <c r="B62" s="32" t="s">
        <v>86</v>
      </c>
      <c r="C62" s="32" t="s">
        <v>57</v>
      </c>
      <c r="D62" s="33" t="s">
        <v>106</v>
      </c>
      <c r="E62" s="34">
        <v>5.5</v>
      </c>
      <c r="F62" s="31"/>
      <c r="H62" s="95"/>
    </row>
    <row r="63" spans="1:8" ht="19.5" customHeight="1">
      <c r="A63" s="125" t="s">
        <v>2</v>
      </c>
      <c r="B63" s="35" t="s">
        <v>99</v>
      </c>
      <c r="C63" s="35" t="s">
        <v>83</v>
      </c>
      <c r="D63" s="36" t="s">
        <v>105</v>
      </c>
      <c r="E63" s="37">
        <v>5.5</v>
      </c>
      <c r="F63" s="31"/>
      <c r="H63" s="95"/>
    </row>
    <row r="64" spans="1:8" ht="19.5" customHeight="1">
      <c r="A64" s="124" t="s">
        <v>2</v>
      </c>
      <c r="B64" s="32" t="s">
        <v>82</v>
      </c>
      <c r="C64" s="32" t="s">
        <v>61</v>
      </c>
      <c r="D64" s="33" t="s">
        <v>105</v>
      </c>
      <c r="E64" s="34">
        <v>22</v>
      </c>
      <c r="F64" s="31"/>
      <c r="G64" s="30"/>
      <c r="H64" s="95"/>
    </row>
    <row r="65" spans="1:8" ht="19.5" customHeight="1">
      <c r="A65" s="125" t="s">
        <v>2</v>
      </c>
      <c r="B65" s="35" t="s">
        <v>125</v>
      </c>
      <c r="C65" s="35" t="s">
        <v>83</v>
      </c>
      <c r="D65" s="36" t="s">
        <v>105</v>
      </c>
      <c r="E65" s="37"/>
      <c r="F65" s="31"/>
      <c r="H65" s="95"/>
    </row>
    <row r="66" spans="1:8" ht="19.5" customHeight="1">
      <c r="A66" s="124" t="s">
        <v>2</v>
      </c>
      <c r="B66" s="32" t="s">
        <v>74</v>
      </c>
      <c r="C66" s="32" t="s">
        <v>68</v>
      </c>
      <c r="D66" s="33" t="s">
        <v>105</v>
      </c>
      <c r="E66" s="34">
        <v>12.5</v>
      </c>
      <c r="F66" s="31"/>
      <c r="G66" s="39"/>
      <c r="H66" s="95"/>
    </row>
    <row r="67" spans="1:8" ht="19.5" customHeight="1" thickBot="1">
      <c r="A67" s="126" t="s">
        <v>2</v>
      </c>
      <c r="B67" s="107" t="s">
        <v>95</v>
      </c>
      <c r="C67" s="107" t="s">
        <v>65</v>
      </c>
      <c r="D67" s="108" t="s">
        <v>107</v>
      </c>
      <c r="E67" s="109"/>
      <c r="F67" s="31"/>
      <c r="H67" s="95"/>
    </row>
    <row r="68" spans="1:8" ht="19.5" customHeight="1">
      <c r="A68" s="127" t="s">
        <v>3</v>
      </c>
      <c r="B68" s="40" t="s">
        <v>126</v>
      </c>
      <c r="C68" s="40" t="s">
        <v>75</v>
      </c>
      <c r="D68" s="41" t="s">
        <v>105</v>
      </c>
      <c r="E68" s="42">
        <v>5.5</v>
      </c>
      <c r="H68" s="96"/>
    </row>
    <row r="69" spans="1:8" ht="19.5" customHeight="1">
      <c r="A69" s="128" t="s">
        <v>3</v>
      </c>
      <c r="B69" s="43" t="s">
        <v>56</v>
      </c>
      <c r="C69" s="43" t="s">
        <v>62</v>
      </c>
      <c r="D69" s="44" t="s">
        <v>105</v>
      </c>
      <c r="E69" s="45">
        <v>19</v>
      </c>
      <c r="H69" s="95"/>
    </row>
    <row r="70" spans="1:8" ht="19.5" customHeight="1">
      <c r="A70" s="127" t="s">
        <v>3</v>
      </c>
      <c r="B70" s="40" t="s">
        <v>101</v>
      </c>
      <c r="C70" s="40" t="s">
        <v>59</v>
      </c>
      <c r="D70" s="41" t="s">
        <v>105</v>
      </c>
      <c r="E70" s="42">
        <v>5</v>
      </c>
      <c r="H70" s="95"/>
    </row>
    <row r="71" spans="1:8" ht="19.5" customHeight="1">
      <c r="A71" s="128" t="s">
        <v>3</v>
      </c>
      <c r="B71" s="43" t="s">
        <v>102</v>
      </c>
      <c r="C71" s="43" t="s">
        <v>62</v>
      </c>
      <c r="D71" s="44" t="s">
        <v>106</v>
      </c>
      <c r="E71" s="45"/>
      <c r="H71" s="95"/>
    </row>
    <row r="72" spans="1:8" ht="19.5" customHeight="1" thickBot="1">
      <c r="A72" s="129" t="s">
        <v>3</v>
      </c>
      <c r="B72" s="40" t="s">
        <v>127</v>
      </c>
      <c r="C72" s="40" t="s">
        <v>68</v>
      </c>
      <c r="D72" s="41" t="s">
        <v>107</v>
      </c>
      <c r="E72" s="42"/>
      <c r="H72" s="95"/>
    </row>
    <row r="73" spans="1:8" ht="19.5" customHeight="1" thickBot="1">
      <c r="A73" s="92"/>
      <c r="B73" s="11" t="s">
        <v>16</v>
      </c>
      <c r="C73" s="11"/>
      <c r="D73" s="12"/>
      <c r="E73" s="13"/>
      <c r="H73" s="95"/>
    </row>
    <row r="74" spans="2:8" s="1" customFormat="1" ht="19.5" customHeight="1">
      <c r="B74" s="51"/>
      <c r="C74" s="51"/>
      <c r="H74" s="97"/>
    </row>
    <row r="75" spans="2:8" s="1" customFormat="1" ht="19.5" customHeight="1">
      <c r="B75" s="51"/>
      <c r="C75" s="51"/>
      <c r="H75" s="97"/>
    </row>
    <row r="76" spans="2:8" s="1" customFormat="1" ht="19.5" customHeight="1">
      <c r="B76" s="51"/>
      <c r="C76" s="51"/>
      <c r="H76" s="97"/>
    </row>
    <row r="77" spans="2:8" s="1" customFormat="1" ht="19.5" customHeight="1">
      <c r="B77" s="51"/>
      <c r="C77" s="51"/>
      <c r="H77" s="97"/>
    </row>
    <row r="78" spans="2:8" s="1" customFormat="1" ht="19.5" customHeight="1">
      <c r="B78" s="51"/>
      <c r="C78" s="51"/>
      <c r="H78" s="97"/>
    </row>
    <row r="79" spans="2:8" s="1" customFormat="1" ht="19.5" customHeight="1">
      <c r="B79" s="51"/>
      <c r="C79" s="51"/>
      <c r="H79" s="97"/>
    </row>
    <row r="80" spans="2:8" s="1" customFormat="1" ht="19.5" customHeight="1">
      <c r="B80" s="51"/>
      <c r="C80" s="51"/>
      <c r="H80" s="97"/>
    </row>
    <row r="81" spans="2:8" s="1" customFormat="1" ht="19.5" customHeight="1">
      <c r="B81" s="51"/>
      <c r="C81" s="51"/>
      <c r="H81" s="97"/>
    </row>
    <row r="82" spans="2:8" s="1" customFormat="1" ht="19.5" customHeight="1">
      <c r="B82" s="51"/>
      <c r="C82" s="51"/>
      <c r="H82" s="97"/>
    </row>
    <row r="83" spans="2:8" s="1" customFormat="1" ht="19.5" customHeight="1">
      <c r="B83" s="51"/>
      <c r="C83" s="51"/>
      <c r="H83" s="97"/>
    </row>
    <row r="84" spans="2:8" s="1" customFormat="1" ht="19.5" customHeight="1">
      <c r="B84" s="51"/>
      <c r="C84" s="51"/>
      <c r="H84" s="97"/>
    </row>
    <row r="85" spans="2:8" s="1" customFormat="1" ht="19.5" customHeight="1">
      <c r="B85" s="51"/>
      <c r="C85" s="51"/>
      <c r="H85" s="97"/>
    </row>
  </sheetData>
  <sheetProtection/>
  <mergeCells count="2">
    <mergeCell ref="I8:J8"/>
    <mergeCell ref="I7:J7"/>
  </mergeCells>
  <printOptions/>
  <pageMargins left="0" right="0" top="0" bottom="0" header="0" footer="0"/>
  <pageSetup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"/>
  <cols>
    <col min="1" max="1" width="13.375" style="90" bestFit="1" customWidth="1"/>
    <col min="2" max="2" width="22.375" style="90" bestFit="1" customWidth="1"/>
    <col min="3" max="3" width="9.375" style="90" bestFit="1" customWidth="1"/>
    <col min="4" max="4" width="8.375" style="90" bestFit="1" customWidth="1"/>
    <col min="5" max="5" width="9.375" style="91" bestFit="1" customWidth="1"/>
    <col min="6" max="6" width="8.375" style="91" bestFit="1" customWidth="1"/>
    <col min="7" max="16384" width="9.125" style="90" customWidth="1"/>
  </cols>
  <sheetData>
    <row r="1" spans="1:6" s="85" customFormat="1" ht="13.5">
      <c r="A1" s="85" t="s">
        <v>17</v>
      </c>
      <c r="B1" s="85" t="s">
        <v>14</v>
      </c>
      <c r="C1" s="85" t="s">
        <v>53</v>
      </c>
      <c r="D1" s="85" t="s">
        <v>52</v>
      </c>
      <c r="E1" s="86" t="s">
        <v>53</v>
      </c>
      <c r="F1" s="86" t="s">
        <v>52</v>
      </c>
    </row>
    <row r="2" spans="1:6" s="87" customFormat="1" ht="13.5">
      <c r="A2" s="4" t="str">
        <f>Giocatori!A2</f>
        <v>FROSINONE</v>
      </c>
      <c r="B2" s="4" t="str">
        <f>Giocatori!B2</f>
        <v>FROSINONE</v>
      </c>
      <c r="C2" s="4" t="str">
        <f>Giocatori!C2</f>
        <v>XXXXXXX</v>
      </c>
      <c r="D2" s="4">
        <f>F2</f>
        <v>0</v>
      </c>
      <c r="E2" s="102"/>
      <c r="F2" s="102"/>
    </row>
    <row r="3" spans="1:6" s="87" customFormat="1" ht="13.5">
      <c r="A3" s="4" t="str">
        <f>Giocatori!A3</f>
        <v>GENOA</v>
      </c>
      <c r="B3" s="4" t="str">
        <f>Giocatori!B3</f>
        <v>GENOA</v>
      </c>
      <c r="C3" s="4" t="str">
        <f>Giocatori!C3</f>
        <v>XXXXXXX</v>
      </c>
      <c r="D3" s="4">
        <f aca="true" t="shared" si="0" ref="D3:D45">F3</f>
        <v>0</v>
      </c>
      <c r="E3" s="102"/>
      <c r="F3" s="102"/>
    </row>
    <row r="4" spans="1:6" s="87" customFormat="1" ht="13.5">
      <c r="A4" s="4" t="str">
        <f>Giocatori!A4</f>
        <v>SASSUOLO</v>
      </c>
      <c r="B4" s="4" t="str">
        <f>Giocatori!B4</f>
        <v>SASSUOLO</v>
      </c>
      <c r="C4" s="4" t="str">
        <f>Giocatori!C4</f>
        <v>XXXXXXX</v>
      </c>
      <c r="D4" s="4">
        <f t="shared" si="0"/>
        <v>0</v>
      </c>
      <c r="E4" s="102"/>
      <c r="F4" s="102"/>
    </row>
    <row r="5" spans="1:6" s="87" customFormat="1" ht="13.5">
      <c r="A5" s="151" t="str">
        <f>Giocatori!A5</f>
        <v>TORINO</v>
      </c>
      <c r="B5" s="151" t="str">
        <f>Giocatori!B5</f>
        <v>TORINO</v>
      </c>
      <c r="C5" s="151" t="str">
        <f>Giocatori!C5</f>
        <v>XXXXXXX</v>
      </c>
      <c r="D5" s="151">
        <f t="shared" si="0"/>
        <v>0</v>
      </c>
      <c r="E5" s="102"/>
      <c r="F5" s="102"/>
    </row>
    <row r="6" spans="1:6" s="87" customFormat="1" ht="13.5">
      <c r="A6" s="6" t="str">
        <f>Giocatori!A6</f>
        <v>EMPOLI</v>
      </c>
      <c r="B6" s="6" t="str">
        <f>Giocatori!B6</f>
        <v>BERESZYNSKI Bartosz</v>
      </c>
      <c r="C6" s="6" t="str">
        <f>Giocatori!C6</f>
        <v>XXXXXXX</v>
      </c>
      <c r="D6" s="6">
        <f t="shared" si="0"/>
        <v>0</v>
      </c>
      <c r="E6" s="102"/>
      <c r="F6" s="102"/>
    </row>
    <row r="7" spans="1:6" s="87" customFormat="1" ht="13.5">
      <c r="A7" s="6" t="str">
        <f>Giocatori!A7</f>
        <v>EMPOLI</v>
      </c>
      <c r="B7" s="6" t="str">
        <f>Giocatori!B7</f>
        <v>CACACE Liberato</v>
      </c>
      <c r="C7" s="6" t="str">
        <f>Giocatori!C7</f>
        <v>XXXXXXX</v>
      </c>
      <c r="D7" s="6">
        <f t="shared" si="0"/>
        <v>0</v>
      </c>
      <c r="E7" s="102"/>
      <c r="F7" s="102"/>
    </row>
    <row r="8" spans="1:6" s="87" customFormat="1" ht="13.5">
      <c r="A8" s="6" t="str">
        <f>Giocatori!A8</f>
        <v>FIORENTINA</v>
      </c>
      <c r="B8" s="6" t="str">
        <f>Giocatori!B8</f>
        <v>COMUZZO Pietro</v>
      </c>
      <c r="C8" s="6" t="str">
        <f>Giocatori!C8</f>
        <v>XXXXXXX</v>
      </c>
      <c r="D8" s="6">
        <f t="shared" si="0"/>
        <v>0</v>
      </c>
      <c r="E8" s="102"/>
      <c r="F8" s="102"/>
    </row>
    <row r="9" spans="1:6" s="87" customFormat="1" ht="13.5">
      <c r="A9" s="6" t="str">
        <f>Giocatori!A9</f>
        <v>LECCE</v>
      </c>
      <c r="B9" s="6" t="str">
        <f>Giocatori!B9</f>
        <v>DORGU Patrick</v>
      </c>
      <c r="C9" s="6" t="str">
        <f>Giocatori!C9</f>
        <v>XXXXXXX</v>
      </c>
      <c r="D9" s="6">
        <f t="shared" si="0"/>
        <v>0</v>
      </c>
      <c r="E9" s="102"/>
      <c r="F9" s="102"/>
    </row>
    <row r="10" spans="1:6" s="88" customFormat="1" ht="13.5">
      <c r="A10" s="6" t="str">
        <f>Giocatori!A10</f>
        <v>SASSUOLO</v>
      </c>
      <c r="B10" s="6" t="str">
        <f>Giocatori!B10</f>
        <v>ERLIC Martin</v>
      </c>
      <c r="C10" s="6" t="str">
        <f>Giocatori!C10</f>
        <v>XXXXXXX</v>
      </c>
      <c r="D10" s="6">
        <f t="shared" si="0"/>
        <v>0</v>
      </c>
      <c r="E10" s="102"/>
      <c r="F10" s="102"/>
    </row>
    <row r="11" spans="1:6" s="88" customFormat="1" ht="13.5">
      <c r="A11" s="152" t="str">
        <f>Giocatori!A11</f>
        <v>UDINESE</v>
      </c>
      <c r="B11" s="152" t="str">
        <f>Giocatori!B11</f>
        <v>FERREIRA Joao</v>
      </c>
      <c r="C11" s="152" t="str">
        <f>Giocatori!C11</f>
        <v>XXXXXXX</v>
      </c>
      <c r="D11" s="152">
        <f t="shared" si="0"/>
        <v>0</v>
      </c>
      <c r="E11" s="101"/>
      <c r="F11" s="101"/>
    </row>
    <row r="12" spans="1:6" s="88" customFormat="1" ht="13.5">
      <c r="A12" s="152" t="str">
        <f>Giocatori!A12</f>
        <v>CAGLIARI</v>
      </c>
      <c r="B12" s="152" t="str">
        <f>Giocatori!B12</f>
        <v>GOLDANIGA Edoardo</v>
      </c>
      <c r="C12" s="152" t="str">
        <f>Giocatori!C12</f>
        <v>XXXXXXX</v>
      </c>
      <c r="D12" s="152">
        <f t="shared" si="0"/>
        <v>0</v>
      </c>
      <c r="E12" s="102"/>
      <c r="F12" s="102"/>
    </row>
    <row r="13" spans="1:6" s="88" customFormat="1" ht="13.5">
      <c r="A13" s="6" t="str">
        <f>Giocatori!A13</f>
        <v>SALERNITANA</v>
      </c>
      <c r="B13" s="6" t="str">
        <f>Giocatori!B13</f>
        <v>GYOMBER Norbert</v>
      </c>
      <c r="C13" s="6" t="str">
        <f>Giocatori!C13</f>
        <v>XXXXXXX</v>
      </c>
      <c r="D13" s="6">
        <f t="shared" si="0"/>
        <v>0</v>
      </c>
      <c r="E13" s="101"/>
      <c r="F13" s="101"/>
    </row>
    <row r="14" spans="1:6" s="88" customFormat="1" ht="13.5">
      <c r="A14" s="152" t="str">
        <f>Giocatori!A14</f>
        <v>ROMA</v>
      </c>
      <c r="B14" s="152" t="str">
        <f>Giocatori!B14</f>
        <v>HUIJSEN Dean</v>
      </c>
      <c r="C14" s="152" t="str">
        <f>Giocatori!C14</f>
        <v>XXXXXXX</v>
      </c>
      <c r="D14" s="152">
        <f t="shared" si="0"/>
        <v>0</v>
      </c>
      <c r="E14" s="101"/>
      <c r="F14" s="101"/>
    </row>
    <row r="15" spans="1:6" s="88" customFormat="1" ht="13.5">
      <c r="A15" s="6" t="str">
        <f>Giocatori!A15</f>
        <v>FIORENTINA</v>
      </c>
      <c r="B15" s="6" t="str">
        <f>Giocatori!B15</f>
        <v>KAYODE Michael</v>
      </c>
      <c r="C15" s="6" t="str">
        <f>Giocatori!C15</f>
        <v>XXXXXXX</v>
      </c>
      <c r="D15" s="6">
        <f t="shared" si="0"/>
        <v>0</v>
      </c>
      <c r="E15" s="101"/>
      <c r="F15" s="101"/>
    </row>
    <row r="16" spans="1:6" s="88" customFormat="1" ht="13.5">
      <c r="A16" s="152" t="str">
        <f>Giocatori!A16</f>
        <v>VERONA</v>
      </c>
      <c r="B16" s="152" t="str">
        <f>Giocatori!B16</f>
        <v>MAGNANI Giangiacomo</v>
      </c>
      <c r="C16" s="152" t="str">
        <f>Giocatori!C16</f>
        <v>XXXXXXX</v>
      </c>
      <c r="D16" s="152">
        <f t="shared" si="0"/>
        <v>0</v>
      </c>
      <c r="E16" s="102"/>
      <c r="F16" s="102"/>
    </row>
    <row r="17" spans="1:6" s="88" customFormat="1" ht="13.5">
      <c r="A17" s="152" t="str">
        <f>Giocatori!A17</f>
        <v>FROSINONE</v>
      </c>
      <c r="B17" s="152" t="str">
        <f>Giocatori!B17</f>
        <v>OKOLI Caleb</v>
      </c>
      <c r="C17" s="152" t="str">
        <f>Giocatori!C17</f>
        <v>XXXXXXX</v>
      </c>
      <c r="D17" s="152">
        <f t="shared" si="0"/>
        <v>0</v>
      </c>
      <c r="E17" s="102"/>
      <c r="F17" s="102"/>
    </row>
    <row r="18" spans="1:6" s="88" customFormat="1" ht="13.5">
      <c r="A18" s="6" t="str">
        <f>Giocatori!A18</f>
        <v>FIORENTINA</v>
      </c>
      <c r="B18" s="6" t="str">
        <f>Giocatori!B18</f>
        <v>PIEROZZI Niccolo</v>
      </c>
      <c r="C18" s="6" t="str">
        <f>Giocatori!C18</f>
        <v>XXXXXXX</v>
      </c>
      <c r="D18" s="6">
        <f t="shared" si="0"/>
        <v>0</v>
      </c>
      <c r="E18" s="101"/>
      <c r="F18" s="101"/>
    </row>
    <row r="19" spans="1:6" s="88" customFormat="1" ht="13.5">
      <c r="A19" s="8" t="str">
        <f>Giocatori!A19</f>
        <v>FIORENTINA</v>
      </c>
      <c r="B19" s="8" t="str">
        <f>Giocatori!B19</f>
        <v>AMATUCCI Lorenzo</v>
      </c>
      <c r="C19" s="8" t="str">
        <f>Giocatori!C19</f>
        <v>XXXXXXX</v>
      </c>
      <c r="D19" s="8">
        <f t="shared" si="0"/>
        <v>0</v>
      </c>
      <c r="E19" s="101"/>
      <c r="F19" s="101"/>
    </row>
    <row r="20" spans="1:6" s="88" customFormat="1" ht="13.5">
      <c r="A20" s="153" t="str">
        <f>Giocatori!A20</f>
        <v>FROSINONE</v>
      </c>
      <c r="B20" s="153" t="str">
        <f>Giocatori!B20</f>
        <v>BARRENECHEA Enzo</v>
      </c>
      <c r="C20" s="153" t="str">
        <f>Giocatori!C20</f>
        <v>XXXXXXX</v>
      </c>
      <c r="D20" s="153">
        <f t="shared" si="0"/>
        <v>0</v>
      </c>
      <c r="E20" s="102"/>
      <c r="F20" s="102"/>
    </row>
    <row r="21" spans="1:6" s="88" customFormat="1" ht="13.5">
      <c r="A21" s="8" t="str">
        <f>Giocatori!A21</f>
        <v>NAPOLI</v>
      </c>
      <c r="B21" s="8" t="str">
        <f>Giocatori!B21</f>
        <v>CAJUSTE Jens</v>
      </c>
      <c r="C21" s="8" t="str">
        <f>Giocatori!C21</f>
        <v>XXXXXXX</v>
      </c>
      <c r="D21" s="8">
        <f t="shared" si="0"/>
        <v>0</v>
      </c>
      <c r="E21" s="102"/>
      <c r="F21" s="102"/>
    </row>
    <row r="22" spans="1:6" s="88" customFormat="1" ht="13.5">
      <c r="A22" s="8" t="str">
        <f>Giocatori!A22</f>
        <v>INTER</v>
      </c>
      <c r="B22" s="8" t="str">
        <f>Giocatori!B22</f>
        <v>CALHANOGLU Hakan</v>
      </c>
      <c r="C22" s="8" t="str">
        <f>Giocatori!C22</f>
        <v>XXXXXXX</v>
      </c>
      <c r="D22" s="8">
        <f t="shared" si="0"/>
        <v>0</v>
      </c>
      <c r="E22" s="101"/>
      <c r="F22" s="101"/>
    </row>
    <row r="23" spans="1:6" s="88" customFormat="1" ht="13.5">
      <c r="A23" s="8" t="str">
        <f>Giocatori!A23</f>
        <v>VERONA</v>
      </c>
      <c r="B23" s="8" t="str">
        <f>Giocatori!B23</f>
        <v>FOLORUNSHO Michael</v>
      </c>
      <c r="C23" s="8" t="str">
        <f>Giocatori!C23</f>
        <v>XXXXXXX</v>
      </c>
      <c r="D23" s="8">
        <f t="shared" si="0"/>
        <v>0</v>
      </c>
      <c r="E23" s="102"/>
      <c r="F23" s="102"/>
    </row>
    <row r="24" spans="1:6" s="89" customFormat="1" ht="10.5" customHeight="1">
      <c r="A24" s="8" t="str">
        <f>Giocatori!A24</f>
        <v>FROSINONE</v>
      </c>
      <c r="B24" s="8" t="str">
        <f>Giocatori!B24</f>
        <v>HARROUI Abdou</v>
      </c>
      <c r="C24" s="8" t="str">
        <f>Giocatori!C24</f>
        <v>XXXXXXX</v>
      </c>
      <c r="D24" s="8">
        <f t="shared" si="0"/>
        <v>0</v>
      </c>
      <c r="E24" s="102"/>
      <c r="F24" s="102"/>
    </row>
    <row r="25" spans="1:6" s="88" customFormat="1" ht="13.5">
      <c r="A25" s="8" t="str">
        <f>Giocatori!A25</f>
        <v>FROSINONE</v>
      </c>
      <c r="B25" s="8" t="str">
        <f>Giocatori!B25</f>
        <v>IBRAHIMOVIC Arijon</v>
      </c>
      <c r="C25" s="8" t="str">
        <f>Giocatori!C25</f>
        <v>XXXXXXX</v>
      </c>
      <c r="D25" s="8">
        <f t="shared" si="0"/>
        <v>0</v>
      </c>
      <c r="E25" s="102"/>
      <c r="F25" s="102"/>
    </row>
    <row r="26" spans="1:6" s="88" customFormat="1" ht="13.5">
      <c r="A26" s="8" t="str">
        <f>Giocatori!A26</f>
        <v>ATALANTA</v>
      </c>
      <c r="B26" s="8" t="str">
        <f>Giocatori!B26</f>
        <v>KOOPMEINERS Teun</v>
      </c>
      <c r="C26" s="8" t="str">
        <f>Giocatori!C26</f>
        <v>XXXXXXX</v>
      </c>
      <c r="D26" s="8">
        <f t="shared" si="0"/>
        <v>0</v>
      </c>
      <c r="E26" s="101"/>
      <c r="F26" s="101"/>
    </row>
    <row r="27" spans="1:6" s="88" customFormat="1" ht="13.5">
      <c r="A27" s="153" t="str">
        <f>Giocatori!A27</f>
        <v>MILAN</v>
      </c>
      <c r="B27" s="153" t="str">
        <f>Giocatori!B27</f>
        <v>LOFTUS-CHEEK Ruben</v>
      </c>
      <c r="C27" s="153" t="str">
        <f>Giocatori!C27</f>
        <v>XXXXXXX</v>
      </c>
      <c r="D27" s="153">
        <f t="shared" si="0"/>
        <v>0</v>
      </c>
      <c r="E27" s="101"/>
      <c r="F27" s="101"/>
    </row>
    <row r="28" spans="1:6" s="88" customFormat="1" ht="13.5">
      <c r="A28" s="153" t="str">
        <f>Giocatori!A28</f>
        <v>UDINESE</v>
      </c>
      <c r="B28" s="153" t="str">
        <f>Giocatori!B28</f>
        <v>LOVRIC Sandi</v>
      </c>
      <c r="C28" s="153" t="str">
        <f>Giocatori!C28</f>
        <v>XXXXXXX</v>
      </c>
      <c r="D28" s="153">
        <f t="shared" si="0"/>
        <v>0</v>
      </c>
      <c r="E28" s="101"/>
      <c r="F28" s="101"/>
    </row>
    <row r="29" spans="1:6" s="88" customFormat="1" ht="13.5">
      <c r="A29" s="153" t="str">
        <f>Giocatori!A29</f>
        <v>EMPOLI</v>
      </c>
      <c r="B29" s="153" t="str">
        <f>Giocatori!B29</f>
        <v>MALEH Youssef</v>
      </c>
      <c r="C29" s="153" t="str">
        <f>Giocatori!C29</f>
        <v>XXXXXXX</v>
      </c>
      <c r="D29" s="153">
        <f t="shared" si="0"/>
        <v>0</v>
      </c>
      <c r="E29" s="102"/>
      <c r="F29" s="102"/>
    </row>
    <row r="30" spans="1:6" s="88" customFormat="1" ht="13.5">
      <c r="A30" s="8" t="str">
        <f>Giocatori!A30</f>
        <v>GENOA</v>
      </c>
      <c r="B30" s="8" t="str">
        <f>Giocatori!B30</f>
        <v>MESSIAS Junior</v>
      </c>
      <c r="C30" s="8" t="str">
        <f>Giocatori!C30</f>
        <v>XXXXXXX</v>
      </c>
      <c r="D30" s="8">
        <f t="shared" si="0"/>
        <v>0</v>
      </c>
      <c r="E30" s="102"/>
      <c r="F30" s="102"/>
    </row>
    <row r="31" spans="1:6" s="89" customFormat="1" ht="13.5">
      <c r="A31" s="153" t="str">
        <f>Giocatori!A31</f>
        <v>ROMA</v>
      </c>
      <c r="B31" s="153" t="str">
        <f>Giocatori!B31</f>
        <v>PISILLI Niccolo</v>
      </c>
      <c r="C31" s="153" t="str">
        <f>Giocatori!C31</f>
        <v>XXXXXXX</v>
      </c>
      <c r="D31" s="153">
        <f t="shared" si="0"/>
        <v>0</v>
      </c>
      <c r="E31" s="102"/>
      <c r="F31" s="102"/>
    </row>
    <row r="32" spans="1:6" s="88" customFormat="1" ht="13.5">
      <c r="A32" s="153" t="str">
        <f>Giocatori!A32</f>
        <v>FROSINONE</v>
      </c>
      <c r="B32" s="153" t="str">
        <f>Giocatori!B32</f>
        <v>SOULE Matias</v>
      </c>
      <c r="C32" s="153" t="str">
        <f>Giocatori!C32</f>
        <v>XXXXXXX</v>
      </c>
      <c r="D32" s="153">
        <f t="shared" si="0"/>
        <v>0</v>
      </c>
      <c r="E32" s="102"/>
      <c r="F32" s="102"/>
    </row>
    <row r="33" spans="1:6" s="88" customFormat="1" ht="13.5">
      <c r="A33" s="8" t="str">
        <f>Giocatori!A33</f>
        <v>CAGLIARI</v>
      </c>
      <c r="B33" s="8" t="str">
        <f>Giocatori!B33</f>
        <v>VIOLA Nicolas</v>
      </c>
      <c r="C33" s="8" t="str">
        <f>Giocatori!C33</f>
        <v>XXXXXXX</v>
      </c>
      <c r="D33" s="8">
        <f t="shared" si="0"/>
        <v>0</v>
      </c>
      <c r="E33" s="101"/>
      <c r="F33" s="101"/>
    </row>
    <row r="34" spans="1:6" s="88" customFormat="1" ht="13.5">
      <c r="A34" s="9" t="str">
        <f>Giocatori!A34</f>
        <v>UDINESE</v>
      </c>
      <c r="B34" s="9" t="str">
        <f>Giocatori!B34</f>
        <v>AKE Marley</v>
      </c>
      <c r="C34" s="9" t="str">
        <f>Giocatori!C34</f>
        <v>XXXXXXX</v>
      </c>
      <c r="D34" s="9">
        <f t="shared" si="0"/>
        <v>0</v>
      </c>
      <c r="E34" s="102"/>
      <c r="F34" s="102"/>
    </row>
    <row r="35" spans="1:6" s="88" customFormat="1" ht="13.5">
      <c r="A35" s="9" t="str">
        <f>Giocatori!A35</f>
        <v>MONZA</v>
      </c>
      <c r="B35" s="9" t="str">
        <f>Giocatori!B35</f>
        <v>COLOMBO Lorenzo</v>
      </c>
      <c r="C35" s="9" t="str">
        <f>Giocatori!C35</f>
        <v>XXXXXXX</v>
      </c>
      <c r="D35" s="9">
        <f t="shared" si="0"/>
        <v>0</v>
      </c>
      <c r="E35" s="101"/>
      <c r="F35" s="101"/>
    </row>
    <row r="36" spans="1:6" s="88" customFormat="1" ht="13.5">
      <c r="A36" s="9" t="str">
        <f>Giocatori!A36</f>
        <v>ATALANTA</v>
      </c>
      <c r="B36" s="9" t="str">
        <f>Giocatori!B36</f>
        <v>DIAO Siren</v>
      </c>
      <c r="C36" s="9" t="str">
        <f>Giocatori!C36</f>
        <v>XXXXXXX</v>
      </c>
      <c r="D36" s="9">
        <f t="shared" si="0"/>
        <v>0</v>
      </c>
      <c r="E36" s="102"/>
      <c r="F36" s="102"/>
    </row>
    <row r="37" spans="1:6" s="89" customFormat="1" ht="13.5">
      <c r="A37" s="9" t="str">
        <f>Giocatori!A37</f>
        <v>GENOA</v>
      </c>
      <c r="B37" s="9" t="str">
        <f>Giocatori!B37</f>
        <v>GUDMUNDSSON Albert</v>
      </c>
      <c r="C37" s="9" t="str">
        <f>Giocatori!C37</f>
        <v>XXXXXXX</v>
      </c>
      <c r="D37" s="9">
        <f t="shared" si="0"/>
        <v>0</v>
      </c>
      <c r="E37" s="102"/>
      <c r="F37" s="102"/>
    </row>
    <row r="38" spans="1:6" s="88" customFormat="1" ht="13.5">
      <c r="A38" s="9" t="str">
        <f>Giocatori!A38</f>
        <v>FROSINONE</v>
      </c>
      <c r="B38" s="9" t="str">
        <f>Giocatori!B38</f>
        <v>KAIO JORGE -</v>
      </c>
      <c r="C38" s="9" t="str">
        <f>Giocatori!C38</f>
        <v>XXXXXXX</v>
      </c>
      <c r="D38" s="9">
        <f t="shared" si="0"/>
        <v>0</v>
      </c>
      <c r="E38" s="102"/>
      <c r="F38" s="102"/>
    </row>
    <row r="39" spans="1:6" s="89" customFormat="1" ht="13.5">
      <c r="A39" s="154" t="str">
        <f>Giocatori!A39</f>
        <v>ROMA</v>
      </c>
      <c r="B39" s="154" t="str">
        <f>Giocatori!B39</f>
        <v>LUKAKU Romelu</v>
      </c>
      <c r="C39" s="154" t="str">
        <f>Giocatori!C39</f>
        <v>XXXXXXX</v>
      </c>
      <c r="D39" s="154">
        <f t="shared" si="0"/>
        <v>0</v>
      </c>
      <c r="E39" s="102"/>
      <c r="F39" s="102"/>
    </row>
    <row r="40" spans="1:6" s="88" customFormat="1" ht="13.5">
      <c r="A40" s="9" t="str">
        <f>Giocatori!A40</f>
        <v>INTER</v>
      </c>
      <c r="B40" s="9" t="str">
        <f>Giocatori!B40</f>
        <v>MARTINEZ Lautaro</v>
      </c>
      <c r="C40" s="9" t="str">
        <f>Giocatori!C40</f>
        <v>XXXXXXX</v>
      </c>
      <c r="D40" s="9">
        <f t="shared" si="0"/>
        <v>0</v>
      </c>
      <c r="E40" s="102"/>
      <c r="F40" s="102"/>
    </row>
    <row r="41" spans="1:6" s="88" customFormat="1" ht="13.5">
      <c r="A41" s="9" t="str">
        <f>Giocatori!A41</f>
        <v>NAPOLI</v>
      </c>
      <c r="B41" s="9" t="str">
        <f>Giocatori!B41</f>
        <v>SIMEONE Giovanni</v>
      </c>
      <c r="C41" s="9" t="str">
        <f>Giocatori!C41</f>
        <v>XXXXXXX</v>
      </c>
      <c r="D41" s="9">
        <f t="shared" si="0"/>
        <v>0</v>
      </c>
      <c r="E41" s="101"/>
      <c r="F41" s="101"/>
    </row>
    <row r="42" spans="1:6" s="88" customFormat="1" ht="13.5">
      <c r="A42" s="154" t="str">
        <f>Giocatori!A42</f>
        <v>BOLOGNA</v>
      </c>
      <c r="B42" s="154" t="str">
        <f>Giocatori!B42</f>
        <v>VAN HOOIJDONK Sydney</v>
      </c>
      <c r="C42" s="154" t="str">
        <f>Giocatori!C42</f>
        <v>XXXXXXX</v>
      </c>
      <c r="D42" s="154">
        <f t="shared" si="0"/>
        <v>0</v>
      </c>
      <c r="E42" s="101"/>
      <c r="F42" s="101"/>
    </row>
    <row r="43" spans="1:6" s="88" customFormat="1" ht="13.5">
      <c r="A43" s="154" t="str">
        <f>Giocatori!A43</f>
        <v>JUVENTUS</v>
      </c>
      <c r="B43" s="154" t="str">
        <f>Giocatori!B43</f>
        <v>VLAHOVIC Dusan</v>
      </c>
      <c r="C43" s="154" t="str">
        <f>Giocatori!C43</f>
        <v>XXXXXXX</v>
      </c>
      <c r="D43" s="154">
        <f t="shared" si="0"/>
        <v>0</v>
      </c>
      <c r="E43" s="102"/>
      <c r="F43" s="102"/>
    </row>
    <row r="44" spans="1:6" s="88" customFormat="1" ht="13.5">
      <c r="A44" s="154" t="str">
        <f>Giocatori!A44</f>
        <v>ATALANTA</v>
      </c>
      <c r="B44" s="154" t="str">
        <f>Giocatori!B44</f>
        <v>VORLICKY Lukas</v>
      </c>
      <c r="C44" s="154" t="str">
        <f>Giocatori!C44</f>
        <v>XXXXXXX</v>
      </c>
      <c r="D44" s="154">
        <f t="shared" si="0"/>
        <v>0</v>
      </c>
      <c r="E44" s="102"/>
      <c r="F44" s="102"/>
    </row>
    <row r="45" spans="1:6" s="88" customFormat="1" ht="13.5">
      <c r="A45" s="9" t="str">
        <f>Giocatori!A45</f>
        <v>JUVENTUS</v>
      </c>
      <c r="B45" s="9" t="str">
        <f>Giocatori!B45</f>
        <v>YILDIZ Kenan</v>
      </c>
      <c r="C45" s="9" t="str">
        <f>Giocatori!C45</f>
        <v>XXXXXXX</v>
      </c>
      <c r="D45" s="9">
        <f t="shared" si="0"/>
        <v>0</v>
      </c>
      <c r="E45" s="102"/>
      <c r="F45" s="102"/>
    </row>
  </sheetData>
  <sheetProtection/>
  <autoFilter ref="A1:F45"/>
  <printOptions/>
  <pageMargins left="0.7" right="0.7" top="0.75" bottom="0.75" header="0.3" footer="0.3"/>
  <pageSetup horizontalDpi="600" verticalDpi="600" orientation="portrait" paperSize="9" r:id="rId1"/>
  <ignoredErrors>
    <ignoredError sqref="A2:C4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1"/>
  <dimension ref="A1:AQ50"/>
  <sheetViews>
    <sheetView zoomScalePageLayoutView="0" workbookViewId="0" topLeftCell="A1">
      <selection activeCell="B8" sqref="B8:E39"/>
    </sheetView>
  </sheetViews>
  <sheetFormatPr defaultColWidth="9.00390625" defaultRowHeight="12" customHeight="1"/>
  <cols>
    <col min="1" max="1" width="3.75390625" style="55" customWidth="1"/>
    <col min="2" max="2" width="32.75390625" style="55" customWidth="1"/>
    <col min="3" max="3" width="10.625" style="55" bestFit="1" customWidth="1"/>
    <col min="4" max="4" width="5.875" style="55" bestFit="1" customWidth="1"/>
    <col min="5" max="5" width="9.125" style="55" bestFit="1" customWidth="1"/>
    <col min="6" max="18" width="2.75390625" style="55" customWidth="1"/>
    <col min="19" max="22" width="2.75390625" style="57" customWidth="1"/>
    <col min="23" max="45" width="2.75390625" style="55" customWidth="1"/>
    <col min="46" max="16384" width="9.125" style="55" customWidth="1"/>
  </cols>
  <sheetData>
    <row r="1" spans="1:15" ht="21" customHeight="1">
      <c r="A1" s="149" t="s">
        <v>36</v>
      </c>
      <c r="B1" s="149"/>
      <c r="C1" s="149"/>
      <c r="D1" s="149"/>
      <c r="E1" s="149"/>
      <c r="J1" s="56"/>
      <c r="O1" s="56"/>
    </row>
    <row r="2" spans="10:17" ht="3" customHeight="1">
      <c r="J2" s="56"/>
      <c r="Q2" s="56"/>
    </row>
    <row r="3" spans="10:17" ht="3" customHeight="1">
      <c r="J3" s="56"/>
      <c r="Q3" s="56"/>
    </row>
    <row r="4" spans="1:42" ht="12" customHeight="1">
      <c r="A4" s="149" t="s">
        <v>18</v>
      </c>
      <c r="B4" s="149"/>
      <c r="C4" s="149"/>
      <c r="D4" s="149"/>
      <c r="E4" s="149"/>
      <c r="J4" s="56"/>
      <c r="Q4" s="56"/>
      <c r="AN4" s="57"/>
      <c r="AO4" s="57"/>
      <c r="AP4" s="57"/>
    </row>
    <row r="5" spans="7:17" ht="3" customHeight="1">
      <c r="G5" s="58"/>
      <c r="J5" s="56"/>
      <c r="Q5" s="56"/>
    </row>
    <row r="6" spans="1:22" ht="12" customHeight="1">
      <c r="A6" s="150" t="s">
        <v>19</v>
      </c>
      <c r="B6" s="150"/>
      <c r="C6" s="59" t="s">
        <v>18</v>
      </c>
      <c r="D6" s="59" t="s">
        <v>20</v>
      </c>
      <c r="E6" s="59" t="s">
        <v>18</v>
      </c>
      <c r="F6" s="60"/>
      <c r="G6" s="55" t="s">
        <v>103</v>
      </c>
      <c r="I6" s="56"/>
      <c r="P6" s="56"/>
      <c r="R6" s="57"/>
      <c r="V6" s="55"/>
    </row>
    <row r="7" spans="3:22" ht="12" customHeight="1">
      <c r="C7" s="59" t="s">
        <v>21</v>
      </c>
      <c r="D7" s="59" t="s">
        <v>22</v>
      </c>
      <c r="E7" s="59" t="s">
        <v>23</v>
      </c>
      <c r="F7" s="61"/>
      <c r="I7" s="56"/>
      <c r="P7" s="56"/>
      <c r="R7" s="57"/>
      <c r="V7" s="55"/>
    </row>
    <row r="8" spans="1:22" ht="12.75" customHeight="1">
      <c r="A8" s="62">
        <v>1</v>
      </c>
      <c r="B8" s="63" t="s">
        <v>37</v>
      </c>
      <c r="C8" s="64"/>
      <c r="D8" s="64"/>
      <c r="E8" s="64"/>
      <c r="F8" s="57"/>
      <c r="G8" s="55" t="s">
        <v>104</v>
      </c>
      <c r="R8" s="57"/>
      <c r="V8" s="55"/>
    </row>
    <row r="9" spans="1:22" ht="12.75" customHeight="1">
      <c r="A9" s="62">
        <v>2</v>
      </c>
      <c r="B9" s="63" t="s">
        <v>4</v>
      </c>
      <c r="C9" s="64"/>
      <c r="D9" s="64">
        <v>0</v>
      </c>
      <c r="E9" s="64"/>
      <c r="F9" s="64"/>
      <c r="Q9" s="65"/>
      <c r="S9" s="55"/>
      <c r="T9" s="55"/>
      <c r="U9" s="55"/>
      <c r="V9" s="55"/>
    </row>
    <row r="10" spans="1:39" ht="12.75" customHeight="1">
      <c r="A10" s="62">
        <v>3</v>
      </c>
      <c r="B10" s="63" t="s">
        <v>31</v>
      </c>
      <c r="C10" s="64"/>
      <c r="D10" s="64">
        <v>0</v>
      </c>
      <c r="E10" s="64"/>
      <c r="F10" s="64"/>
      <c r="S10" s="55"/>
      <c r="T10" s="55"/>
      <c r="U10" s="55"/>
      <c r="V10" s="55"/>
      <c r="AM10" s="57"/>
    </row>
    <row r="11" spans="1:6" ht="12.75" customHeight="1">
      <c r="A11" s="62">
        <v>4</v>
      </c>
      <c r="B11" s="63" t="s">
        <v>50</v>
      </c>
      <c r="C11" s="64"/>
      <c r="D11" s="64">
        <v>0</v>
      </c>
      <c r="E11" s="64"/>
      <c r="F11" s="64"/>
    </row>
    <row r="12" spans="1:39" ht="12.75" customHeight="1">
      <c r="A12" s="62">
        <v>5</v>
      </c>
      <c r="B12" s="63" t="s">
        <v>33</v>
      </c>
      <c r="C12" s="64"/>
      <c r="D12" s="64">
        <v>0</v>
      </c>
      <c r="E12" s="64"/>
      <c r="F12" s="64"/>
      <c r="G12" s="65"/>
      <c r="H12" s="65"/>
      <c r="I12" s="65"/>
      <c r="J12" s="65"/>
      <c r="K12" s="65"/>
      <c r="L12" s="65"/>
      <c r="O12" s="65"/>
      <c r="P12" s="65"/>
      <c r="Q12" s="65"/>
      <c r="R12" s="65"/>
      <c r="S12" s="65"/>
      <c r="T12" s="65"/>
      <c r="U12" s="65"/>
      <c r="V12" s="65"/>
      <c r="X12" s="65"/>
      <c r="Y12" s="65"/>
      <c r="Z12" s="65"/>
      <c r="AA12" s="65"/>
      <c r="AB12" s="65"/>
      <c r="AC12" s="65"/>
      <c r="AF12" s="65"/>
      <c r="AG12" s="65"/>
      <c r="AH12" s="65"/>
      <c r="AI12" s="65"/>
      <c r="AJ12" s="65"/>
      <c r="AK12" s="65"/>
      <c r="AL12" s="65"/>
      <c r="AM12" s="65"/>
    </row>
    <row r="13" spans="1:39" ht="12.75" customHeight="1">
      <c r="A13" s="62">
        <v>6</v>
      </c>
      <c r="B13" s="63" t="s">
        <v>30</v>
      </c>
      <c r="C13" s="64"/>
      <c r="D13" s="64">
        <v>0</v>
      </c>
      <c r="E13" s="64"/>
      <c r="F13" s="64"/>
      <c r="G13" s="57"/>
      <c r="H13" s="57"/>
      <c r="I13" s="57"/>
      <c r="J13" s="57"/>
      <c r="K13" s="57"/>
      <c r="L13" s="65"/>
      <c r="M13" s="57"/>
      <c r="N13" s="57"/>
      <c r="O13" s="57"/>
      <c r="P13" s="57"/>
      <c r="Q13" s="57"/>
      <c r="R13" s="57"/>
      <c r="X13" s="57"/>
      <c r="Y13" s="57"/>
      <c r="Z13" s="57"/>
      <c r="AA13" s="57"/>
      <c r="AB13" s="57"/>
      <c r="AC13" s="65"/>
      <c r="AD13" s="57"/>
      <c r="AE13" s="57"/>
      <c r="AF13" s="57"/>
      <c r="AG13" s="57"/>
      <c r="AH13" s="57"/>
      <c r="AI13" s="57"/>
      <c r="AJ13" s="57"/>
      <c r="AK13" s="57"/>
      <c r="AL13" s="57"/>
      <c r="AM13" s="57"/>
    </row>
    <row r="14" spans="1:39" ht="12.75" customHeight="1">
      <c r="A14" s="62">
        <v>7</v>
      </c>
      <c r="B14" s="63" t="s">
        <v>5</v>
      </c>
      <c r="C14" s="64"/>
      <c r="D14" s="64">
        <v>58</v>
      </c>
      <c r="E14" s="64"/>
      <c r="F14" s="64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</row>
    <row r="15" spans="1:39" ht="12.75" customHeight="1">
      <c r="A15" s="62">
        <v>8</v>
      </c>
      <c r="B15" s="63" t="s">
        <v>35</v>
      </c>
      <c r="C15" s="64"/>
      <c r="D15" s="64">
        <v>0</v>
      </c>
      <c r="E15" s="64"/>
      <c r="F15" s="64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</row>
    <row r="16" spans="1:39" ht="12.75" customHeight="1">
      <c r="A16" s="62">
        <v>9</v>
      </c>
      <c r="B16" s="63" t="s">
        <v>12</v>
      </c>
      <c r="C16" s="64"/>
      <c r="D16" s="64">
        <v>0</v>
      </c>
      <c r="E16" s="64"/>
      <c r="F16" s="64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</row>
    <row r="17" spans="1:39" ht="12.75" customHeight="1">
      <c r="A17" s="62">
        <v>10</v>
      </c>
      <c r="B17" s="63" t="s">
        <v>39</v>
      </c>
      <c r="C17" s="64"/>
      <c r="D17" s="64">
        <v>0</v>
      </c>
      <c r="E17" s="64"/>
      <c r="F17" s="64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</row>
    <row r="18" spans="1:39" ht="12.75" customHeight="1">
      <c r="A18" s="62">
        <v>11</v>
      </c>
      <c r="B18" s="63" t="s">
        <v>40</v>
      </c>
      <c r="C18" s="64"/>
      <c r="D18" s="64">
        <v>0</v>
      </c>
      <c r="E18" s="64"/>
      <c r="F18" s="64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</row>
    <row r="19" spans="1:39" ht="12.75" customHeight="1">
      <c r="A19" s="62">
        <v>12</v>
      </c>
      <c r="B19" s="63" t="s">
        <v>45</v>
      </c>
      <c r="C19" s="64"/>
      <c r="D19" s="64">
        <v>0</v>
      </c>
      <c r="E19" s="64"/>
      <c r="F19" s="64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</row>
    <row r="20" spans="1:39" ht="12.75" customHeight="1">
      <c r="A20" s="62">
        <v>13</v>
      </c>
      <c r="B20" s="63" t="s">
        <v>26</v>
      </c>
      <c r="C20" s="64"/>
      <c r="D20" s="64">
        <v>0</v>
      </c>
      <c r="E20" s="64"/>
      <c r="F20" s="64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</row>
    <row r="21" spans="1:39" ht="12.75" customHeight="1">
      <c r="A21" s="62">
        <v>14</v>
      </c>
      <c r="B21" s="63" t="s">
        <v>41</v>
      </c>
      <c r="C21" s="64"/>
      <c r="D21" s="64">
        <v>0</v>
      </c>
      <c r="E21" s="64"/>
      <c r="F21" s="64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</row>
    <row r="22" spans="1:39" ht="12.75" customHeight="1">
      <c r="A22" s="62">
        <v>15</v>
      </c>
      <c r="B22" s="63" t="s">
        <v>42</v>
      </c>
      <c r="C22" s="64"/>
      <c r="D22" s="64">
        <v>0</v>
      </c>
      <c r="E22" s="64"/>
      <c r="F22" s="64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</row>
    <row r="23" spans="1:39" ht="12.75" customHeight="1">
      <c r="A23" s="62">
        <v>16</v>
      </c>
      <c r="B23" s="63" t="s">
        <v>9</v>
      </c>
      <c r="C23" s="64"/>
      <c r="D23" s="64">
        <v>0</v>
      </c>
      <c r="E23" s="64"/>
      <c r="F23" s="64"/>
      <c r="G23" s="57"/>
      <c r="H23" s="57"/>
      <c r="I23" s="57"/>
      <c r="J23" s="57"/>
      <c r="K23" s="57"/>
      <c r="L23" s="57"/>
      <c r="M23" s="57"/>
      <c r="N23" s="57"/>
      <c r="O23" s="66"/>
      <c r="P23" s="66"/>
      <c r="Q23" s="57"/>
      <c r="R23" s="57"/>
      <c r="X23" s="57"/>
      <c r="Y23" s="57"/>
      <c r="Z23" s="57"/>
      <c r="AA23" s="57"/>
      <c r="AB23" s="57"/>
      <c r="AC23" s="57"/>
      <c r="AD23" s="57"/>
      <c r="AE23" s="57"/>
      <c r="AF23" s="66"/>
      <c r="AG23" s="66"/>
      <c r="AH23" s="57"/>
      <c r="AI23" s="57"/>
      <c r="AJ23" s="57"/>
      <c r="AK23" s="57"/>
      <c r="AL23" s="57"/>
      <c r="AM23" s="57"/>
    </row>
    <row r="24" spans="1:39" ht="12.75" customHeight="1">
      <c r="A24" s="62">
        <v>17</v>
      </c>
      <c r="B24" s="63" t="s">
        <v>28</v>
      </c>
      <c r="C24" s="64"/>
      <c r="D24" s="64">
        <v>0</v>
      </c>
      <c r="E24" s="64"/>
      <c r="F24" s="64"/>
      <c r="G24" s="57"/>
      <c r="H24" s="57"/>
      <c r="I24" s="57"/>
      <c r="J24" s="57"/>
      <c r="K24" s="57"/>
      <c r="L24" s="57"/>
      <c r="M24" s="57"/>
      <c r="N24" s="57"/>
      <c r="O24" s="66"/>
      <c r="P24" s="66"/>
      <c r="Q24" s="57"/>
      <c r="R24" s="57"/>
      <c r="X24" s="57"/>
      <c r="Y24" s="57"/>
      <c r="Z24" s="57"/>
      <c r="AA24" s="57"/>
      <c r="AB24" s="57"/>
      <c r="AC24" s="57"/>
      <c r="AD24" s="57"/>
      <c r="AE24" s="57"/>
      <c r="AF24" s="66"/>
      <c r="AG24" s="66"/>
      <c r="AH24" s="57"/>
      <c r="AI24" s="57"/>
      <c r="AJ24" s="57"/>
      <c r="AK24" s="57"/>
      <c r="AL24" s="57"/>
      <c r="AM24" s="57"/>
    </row>
    <row r="25" spans="1:39" ht="12.75" customHeight="1">
      <c r="A25" s="62">
        <v>18</v>
      </c>
      <c r="B25" s="63" t="s">
        <v>27</v>
      </c>
      <c r="C25" s="64"/>
      <c r="D25" s="64">
        <v>116.5</v>
      </c>
      <c r="E25" s="64"/>
      <c r="F25" s="64"/>
      <c r="G25" s="57"/>
      <c r="H25" s="57"/>
      <c r="I25" s="57"/>
      <c r="J25" s="57"/>
      <c r="K25" s="57"/>
      <c r="L25" s="57"/>
      <c r="M25" s="57"/>
      <c r="N25" s="57"/>
      <c r="O25" s="66"/>
      <c r="P25" s="66"/>
      <c r="Q25" s="57"/>
      <c r="R25" s="57"/>
      <c r="X25" s="57"/>
      <c r="Y25" s="57"/>
      <c r="Z25" s="57"/>
      <c r="AA25" s="57"/>
      <c r="AB25" s="57"/>
      <c r="AC25" s="57"/>
      <c r="AD25" s="57"/>
      <c r="AE25" s="57"/>
      <c r="AF25" s="66"/>
      <c r="AG25" s="66"/>
      <c r="AH25" s="57"/>
      <c r="AI25" s="57"/>
      <c r="AJ25" s="57"/>
      <c r="AK25" s="57"/>
      <c r="AL25" s="57"/>
      <c r="AM25" s="57"/>
    </row>
    <row r="26" spans="1:39" ht="12.75" customHeight="1">
      <c r="A26" s="62">
        <v>19</v>
      </c>
      <c r="B26" s="63" t="s">
        <v>6</v>
      </c>
      <c r="C26" s="64"/>
      <c r="D26" s="64">
        <v>109</v>
      </c>
      <c r="E26" s="64"/>
      <c r="F26" s="64"/>
      <c r="G26" s="57"/>
      <c r="H26" s="57"/>
      <c r="I26" s="57"/>
      <c r="J26" s="57"/>
      <c r="K26" s="57"/>
      <c r="L26" s="57"/>
      <c r="M26" s="57"/>
      <c r="N26" s="57"/>
      <c r="O26" s="66"/>
      <c r="P26" s="66"/>
      <c r="Q26" s="57"/>
      <c r="R26" s="57"/>
      <c r="X26" s="57"/>
      <c r="Y26" s="57"/>
      <c r="Z26" s="57"/>
      <c r="AA26" s="57"/>
      <c r="AB26" s="57"/>
      <c r="AC26" s="57"/>
      <c r="AD26" s="57"/>
      <c r="AE26" s="57"/>
      <c r="AF26" s="66"/>
      <c r="AG26" s="66"/>
      <c r="AH26" s="57"/>
      <c r="AI26" s="57"/>
      <c r="AJ26" s="57"/>
      <c r="AK26" s="57"/>
      <c r="AL26" s="57"/>
      <c r="AM26" s="57"/>
    </row>
    <row r="27" spans="1:39" ht="12.75" customHeight="1">
      <c r="A27" s="62">
        <v>20</v>
      </c>
      <c r="B27" s="63" t="s">
        <v>8</v>
      </c>
      <c r="C27" s="64"/>
      <c r="D27" s="64">
        <v>0</v>
      </c>
      <c r="E27" s="64"/>
      <c r="F27" s="64"/>
      <c r="G27" s="57"/>
      <c r="H27" s="57"/>
      <c r="I27" s="57"/>
      <c r="J27" s="57"/>
      <c r="K27" s="57"/>
      <c r="L27" s="57"/>
      <c r="M27" s="57"/>
      <c r="N27" s="57"/>
      <c r="O27" s="66"/>
      <c r="P27" s="66"/>
      <c r="Q27" s="57"/>
      <c r="R27" s="57"/>
      <c r="W27" s="57"/>
      <c r="X27" s="57"/>
      <c r="Y27" s="57"/>
      <c r="Z27" s="57"/>
      <c r="AA27" s="57"/>
      <c r="AB27" s="57"/>
      <c r="AC27" s="57"/>
      <c r="AD27" s="57"/>
      <c r="AE27" s="57"/>
      <c r="AF27" s="66"/>
      <c r="AG27" s="66"/>
      <c r="AH27" s="57"/>
      <c r="AI27" s="57"/>
      <c r="AJ27" s="57"/>
      <c r="AK27" s="57"/>
      <c r="AL27" s="57"/>
      <c r="AM27" s="57"/>
    </row>
    <row r="28" spans="1:39" ht="12.75" customHeight="1">
      <c r="A28" s="62">
        <v>21</v>
      </c>
      <c r="B28" s="63" t="s">
        <v>7</v>
      </c>
      <c r="C28" s="64"/>
      <c r="D28" s="64">
        <v>107</v>
      </c>
      <c r="E28" s="64"/>
      <c r="F28" s="64"/>
      <c r="G28" s="57"/>
      <c r="H28" s="57"/>
      <c r="I28" s="57"/>
      <c r="J28" s="57"/>
      <c r="K28" s="57"/>
      <c r="L28" s="57"/>
      <c r="M28" s="57"/>
      <c r="N28" s="57"/>
      <c r="O28" s="66"/>
      <c r="P28" s="66"/>
      <c r="Q28" s="57"/>
      <c r="R28" s="57"/>
      <c r="W28" s="57"/>
      <c r="X28" s="57"/>
      <c r="Y28" s="57"/>
      <c r="Z28" s="57"/>
      <c r="AA28" s="57"/>
      <c r="AB28" s="57"/>
      <c r="AC28" s="57"/>
      <c r="AD28" s="57"/>
      <c r="AE28" s="57"/>
      <c r="AF28" s="66"/>
      <c r="AG28" s="66"/>
      <c r="AH28" s="57"/>
      <c r="AI28" s="57"/>
      <c r="AJ28" s="57"/>
      <c r="AK28" s="57"/>
      <c r="AL28" s="57"/>
      <c r="AM28" s="57"/>
    </row>
    <row r="29" spans="1:34" ht="12.75" customHeight="1">
      <c r="A29" s="62">
        <v>22</v>
      </c>
      <c r="B29" s="63" t="s">
        <v>29</v>
      </c>
      <c r="C29" s="64"/>
      <c r="D29" s="64">
        <v>0</v>
      </c>
      <c r="E29" s="64"/>
      <c r="F29" s="64"/>
      <c r="P29" s="64"/>
      <c r="Q29" s="64"/>
      <c r="S29" s="55"/>
      <c r="T29" s="55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</row>
    <row r="30" spans="1:34" ht="12.75" customHeight="1">
      <c r="A30" s="62">
        <v>23</v>
      </c>
      <c r="B30" s="63" t="s">
        <v>43</v>
      </c>
      <c r="C30" s="64"/>
      <c r="D30" s="64">
        <v>102</v>
      </c>
      <c r="E30" s="64"/>
      <c r="F30" s="64"/>
      <c r="P30" s="64"/>
      <c r="R30" s="67"/>
      <c r="S30" s="67"/>
      <c r="T30" s="67"/>
      <c r="U30" s="67"/>
      <c r="V30" s="67"/>
      <c r="W30" s="67"/>
      <c r="X30" s="67"/>
      <c r="Y30" s="57"/>
      <c r="Z30" s="57"/>
      <c r="AA30" s="57"/>
      <c r="AB30" s="57"/>
      <c r="AC30" s="57"/>
      <c r="AD30" s="57"/>
      <c r="AE30" s="57"/>
      <c r="AF30" s="57"/>
      <c r="AG30" s="57"/>
      <c r="AH30" s="57"/>
    </row>
    <row r="31" spans="1:34" ht="12.75" customHeight="1">
      <c r="A31" s="62">
        <v>24</v>
      </c>
      <c r="B31" s="63" t="s">
        <v>32</v>
      </c>
      <c r="C31" s="64"/>
      <c r="D31" s="64">
        <v>0</v>
      </c>
      <c r="E31" s="64"/>
      <c r="F31" s="64"/>
      <c r="K31" s="65"/>
      <c r="N31" s="64"/>
      <c r="O31" s="64"/>
      <c r="P31" s="64"/>
      <c r="R31" s="68"/>
      <c r="S31" s="68"/>
      <c r="T31" s="68"/>
      <c r="U31" s="68"/>
      <c r="V31" s="68"/>
      <c r="W31" s="68"/>
      <c r="X31" s="68"/>
      <c r="Y31" s="57"/>
      <c r="Z31" s="57"/>
      <c r="AA31" s="57"/>
      <c r="AB31" s="57"/>
      <c r="AC31" s="57"/>
      <c r="AD31" s="57"/>
      <c r="AE31" s="57"/>
      <c r="AF31" s="57"/>
      <c r="AG31" s="57"/>
      <c r="AH31" s="57"/>
    </row>
    <row r="32" spans="1:28" ht="12.75" customHeight="1">
      <c r="A32" s="62">
        <v>25</v>
      </c>
      <c r="B32" s="63" t="s">
        <v>44</v>
      </c>
      <c r="C32" s="64"/>
      <c r="D32" s="64">
        <v>0</v>
      </c>
      <c r="E32" s="64"/>
      <c r="F32" s="64"/>
      <c r="G32" s="67"/>
      <c r="N32" s="67"/>
      <c r="S32" s="55"/>
      <c r="T32" s="55"/>
      <c r="U32" s="67"/>
      <c r="V32" s="55"/>
      <c r="AB32" s="67"/>
    </row>
    <row r="33" spans="1:34" ht="12.75" customHeight="1">
      <c r="A33" s="62">
        <v>26</v>
      </c>
      <c r="B33" s="63" t="s">
        <v>46</v>
      </c>
      <c r="C33" s="64"/>
      <c r="D33" s="64">
        <v>112</v>
      </c>
      <c r="E33" s="64"/>
      <c r="F33" s="64"/>
      <c r="G33" s="57"/>
      <c r="H33" s="57"/>
      <c r="I33" s="57"/>
      <c r="J33" s="57"/>
      <c r="K33" s="57"/>
      <c r="L33" s="57"/>
      <c r="M33" s="69"/>
      <c r="N33" s="57"/>
      <c r="O33" s="57"/>
      <c r="P33" s="57"/>
      <c r="Q33" s="57"/>
      <c r="R33" s="57"/>
      <c r="T33" s="69"/>
      <c r="W33" s="57"/>
      <c r="X33" s="57"/>
      <c r="Y33" s="57"/>
      <c r="Z33" s="57"/>
      <c r="AA33" s="69"/>
      <c r="AB33" s="57"/>
      <c r="AC33" s="57"/>
      <c r="AD33" s="57"/>
      <c r="AE33" s="57"/>
      <c r="AF33" s="57"/>
      <c r="AG33" s="57"/>
      <c r="AH33" s="69"/>
    </row>
    <row r="34" spans="1:34" ht="12.75" customHeight="1">
      <c r="A34" s="62">
        <v>27</v>
      </c>
      <c r="B34" s="63" t="s">
        <v>25</v>
      </c>
      <c r="C34" s="64"/>
      <c r="D34" s="64">
        <v>109</v>
      </c>
      <c r="E34" s="64"/>
      <c r="F34" s="64"/>
      <c r="G34" s="57"/>
      <c r="H34" s="57"/>
      <c r="I34" s="57"/>
      <c r="J34" s="57"/>
      <c r="K34" s="57"/>
      <c r="L34" s="57"/>
      <c r="M34" s="69"/>
      <c r="N34" s="57"/>
      <c r="O34" s="57"/>
      <c r="P34" s="57"/>
      <c r="Q34" s="57"/>
      <c r="R34" s="57"/>
      <c r="T34" s="69"/>
      <c r="W34" s="57"/>
      <c r="X34" s="57"/>
      <c r="Y34" s="57"/>
      <c r="Z34" s="57"/>
      <c r="AA34" s="69"/>
      <c r="AB34" s="57"/>
      <c r="AC34" s="57"/>
      <c r="AD34" s="57"/>
      <c r="AE34" s="57"/>
      <c r="AF34" s="57"/>
      <c r="AG34" s="57"/>
      <c r="AH34" s="69"/>
    </row>
    <row r="35" spans="1:34" ht="12.75" customHeight="1">
      <c r="A35" s="62">
        <v>28</v>
      </c>
      <c r="B35" s="63" t="s">
        <v>34</v>
      </c>
      <c r="C35" s="64"/>
      <c r="D35" s="64">
        <v>0</v>
      </c>
      <c r="E35" s="64"/>
      <c r="F35" s="64"/>
      <c r="G35" s="57"/>
      <c r="H35" s="57"/>
      <c r="I35" s="57"/>
      <c r="J35" s="57"/>
      <c r="K35" s="57"/>
      <c r="L35" s="57"/>
      <c r="M35" s="69"/>
      <c r="N35" s="57"/>
      <c r="O35" s="57"/>
      <c r="P35" s="57"/>
      <c r="Q35" s="57"/>
      <c r="R35" s="57"/>
      <c r="T35" s="69"/>
      <c r="W35" s="57"/>
      <c r="X35" s="57"/>
      <c r="Y35" s="57"/>
      <c r="Z35" s="57"/>
      <c r="AA35" s="69"/>
      <c r="AB35" s="57"/>
      <c r="AC35" s="57"/>
      <c r="AD35" s="57"/>
      <c r="AE35" s="57"/>
      <c r="AF35" s="57"/>
      <c r="AG35" s="57"/>
      <c r="AH35" s="69"/>
    </row>
    <row r="36" spans="1:34" ht="12.75" customHeight="1">
      <c r="A36" s="62">
        <v>29</v>
      </c>
      <c r="B36" s="63" t="s">
        <v>13</v>
      </c>
      <c r="C36" s="64"/>
      <c r="D36" s="64">
        <v>109</v>
      </c>
      <c r="E36" s="64"/>
      <c r="F36" s="64"/>
      <c r="G36" s="57"/>
      <c r="H36" s="57"/>
      <c r="I36" s="57"/>
      <c r="J36" s="57"/>
      <c r="K36" s="57"/>
      <c r="L36" s="57"/>
      <c r="M36" s="69"/>
      <c r="N36" s="57"/>
      <c r="O36" s="57"/>
      <c r="P36" s="57"/>
      <c r="Q36" s="57"/>
      <c r="R36" s="57"/>
      <c r="T36" s="69"/>
      <c r="W36" s="57"/>
      <c r="X36" s="57"/>
      <c r="Y36" s="57"/>
      <c r="Z36" s="57"/>
      <c r="AA36" s="69"/>
      <c r="AB36" s="57"/>
      <c r="AC36" s="57"/>
      <c r="AD36" s="57"/>
      <c r="AE36" s="57"/>
      <c r="AF36" s="57"/>
      <c r="AG36" s="57"/>
      <c r="AH36" s="69"/>
    </row>
    <row r="37" spans="1:34" ht="12.75" customHeight="1">
      <c r="A37" s="62">
        <v>30</v>
      </c>
      <c r="B37" s="63" t="s">
        <v>11</v>
      </c>
      <c r="C37" s="64"/>
      <c r="D37" s="64">
        <v>120</v>
      </c>
      <c r="E37" s="64"/>
      <c r="F37" s="64"/>
      <c r="M37" s="69"/>
      <c r="R37" s="57"/>
      <c r="T37" s="70"/>
      <c r="U37" s="68"/>
      <c r="Z37" s="57"/>
      <c r="AA37" s="69"/>
      <c r="AB37" s="57"/>
      <c r="AC37" s="57"/>
      <c r="AD37" s="57"/>
      <c r="AE37" s="57"/>
      <c r="AF37" s="57"/>
      <c r="AH37" s="69"/>
    </row>
    <row r="38" spans="1:34" ht="12.75" customHeight="1">
      <c r="A38" s="62">
        <v>31</v>
      </c>
      <c r="B38" s="63" t="s">
        <v>10</v>
      </c>
      <c r="C38" s="64"/>
      <c r="D38" s="64">
        <v>0</v>
      </c>
      <c r="E38" s="64"/>
      <c r="F38" s="64"/>
      <c r="G38" s="67"/>
      <c r="M38" s="69"/>
      <c r="N38" s="67"/>
      <c r="S38" s="55"/>
      <c r="T38" s="69"/>
      <c r="U38" s="67"/>
      <c r="V38" s="55"/>
      <c r="AA38" s="69"/>
      <c r="AB38" s="67"/>
      <c r="AH38" s="69"/>
    </row>
    <row r="39" spans="1:34" ht="12.75" customHeight="1">
      <c r="A39" s="62">
        <v>32</v>
      </c>
      <c r="B39" s="63" t="s">
        <v>38</v>
      </c>
      <c r="C39" s="64"/>
      <c r="D39" s="64">
        <v>0</v>
      </c>
      <c r="E39" s="64"/>
      <c r="F39" s="64"/>
      <c r="G39" s="57"/>
      <c r="M39" s="69"/>
      <c r="N39" s="57"/>
      <c r="S39" s="55"/>
      <c r="T39" s="69"/>
      <c r="V39" s="55"/>
      <c r="AA39" s="69"/>
      <c r="AB39" s="57"/>
      <c r="AH39" s="69"/>
    </row>
    <row r="40" spans="6:43" ht="12.75" customHeight="1">
      <c r="F40" s="64"/>
      <c r="G40" s="57"/>
      <c r="M40" s="69"/>
      <c r="N40" s="57"/>
      <c r="S40" s="55"/>
      <c r="T40" s="69"/>
      <c r="V40" s="55"/>
      <c r="AA40" s="69"/>
      <c r="AB40" s="57"/>
      <c r="AH40" s="69"/>
      <c r="AN40" s="71"/>
      <c r="AO40" s="71"/>
      <c r="AP40" s="71"/>
      <c r="AQ40" s="71"/>
    </row>
    <row r="41" spans="6:34" ht="12.75" customHeight="1">
      <c r="F41" s="64"/>
      <c r="G41" s="57"/>
      <c r="M41" s="69"/>
      <c r="N41" s="57"/>
      <c r="S41" s="55"/>
      <c r="T41" s="69"/>
      <c r="V41" s="55"/>
      <c r="AA41" s="69"/>
      <c r="AB41" s="57"/>
      <c r="AH41" s="69"/>
    </row>
    <row r="42" spans="7:34" ht="12" customHeight="1">
      <c r="G42" s="57"/>
      <c r="M42" s="69"/>
      <c r="N42" s="57"/>
      <c r="S42" s="55"/>
      <c r="T42" s="69"/>
      <c r="V42" s="55"/>
      <c r="AA42" s="69"/>
      <c r="AB42" s="57"/>
      <c r="AH42" s="69"/>
    </row>
    <row r="43" spans="15:17" ht="12" customHeight="1">
      <c r="O43" s="64"/>
      <c r="Q43" s="64"/>
    </row>
    <row r="44" spans="2:17" ht="12" customHeight="1">
      <c r="B44" s="61"/>
      <c r="O44" s="64"/>
      <c r="Q44" s="64"/>
    </row>
    <row r="45" spans="2:17" ht="12" customHeight="1">
      <c r="B45" s="61"/>
      <c r="K45" s="72"/>
      <c r="O45" s="64"/>
      <c r="Q45" s="64"/>
    </row>
    <row r="46" spans="2:39" ht="12" customHeight="1">
      <c r="B46" s="61"/>
      <c r="O46" s="64"/>
      <c r="Q46" s="64"/>
      <c r="S46" s="55"/>
      <c r="T46" s="55"/>
      <c r="U46" s="55"/>
      <c r="AK46" s="71"/>
      <c r="AL46" s="71"/>
      <c r="AM46" s="71"/>
    </row>
    <row r="47" spans="2:41" ht="12" customHeight="1">
      <c r="B47" s="61"/>
      <c r="O47" s="64"/>
      <c r="Q47" s="64"/>
      <c r="S47" s="55"/>
      <c r="T47" s="55"/>
      <c r="U47" s="55"/>
      <c r="AO47" s="73" t="s">
        <v>24</v>
      </c>
    </row>
    <row r="48" spans="15:21" ht="12" customHeight="1">
      <c r="O48" s="64"/>
      <c r="Q48" s="64"/>
      <c r="S48" s="55"/>
      <c r="T48" s="55"/>
      <c r="U48" s="55"/>
    </row>
    <row r="50" ht="12" customHeight="1">
      <c r="Q50" s="74"/>
    </row>
  </sheetData>
  <sheetProtection/>
  <mergeCells count="3">
    <mergeCell ref="A4:E4"/>
    <mergeCell ref="A6:B6"/>
    <mergeCell ref="A1:E1"/>
  </mergeCells>
  <printOptions/>
  <pageMargins left="0" right="0" top="0" bottom="0" header="0" footer="0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5.125" defaultRowHeight="12"/>
  <cols>
    <col min="1" max="1" width="6.25390625" style="79" bestFit="1" customWidth="1"/>
    <col min="2" max="2" width="22.375" style="76" bestFit="1" customWidth="1"/>
    <col min="3" max="3" width="13.375" style="76" bestFit="1" customWidth="1"/>
    <col min="4" max="16384" width="6.125" style="76" customWidth="1"/>
  </cols>
  <sheetData>
    <row r="1" spans="1:3" s="75" customFormat="1" ht="13.5">
      <c r="A1" s="77" t="s">
        <v>47</v>
      </c>
      <c r="B1" s="75" t="s">
        <v>48</v>
      </c>
      <c r="C1" s="75" t="s">
        <v>49</v>
      </c>
    </row>
    <row r="2" spans="1:3" ht="13.5">
      <c r="A2" s="84" t="s">
        <v>0</v>
      </c>
      <c r="B2" s="4" t="s">
        <v>83</v>
      </c>
      <c r="C2" s="4" t="s">
        <v>83</v>
      </c>
    </row>
    <row r="3" spans="1:3" ht="13.5">
      <c r="A3" s="84" t="s">
        <v>0</v>
      </c>
      <c r="B3" s="4" t="s">
        <v>81</v>
      </c>
      <c r="C3" s="4" t="s">
        <v>81</v>
      </c>
    </row>
    <row r="4" spans="1:3" ht="13.5">
      <c r="A4" s="84" t="s">
        <v>0</v>
      </c>
      <c r="B4" s="4" t="s">
        <v>67</v>
      </c>
      <c r="C4" s="4" t="s">
        <v>67</v>
      </c>
    </row>
    <row r="5" spans="1:3" ht="13.5">
      <c r="A5" s="84" t="s">
        <v>0</v>
      </c>
      <c r="B5" s="4" t="s">
        <v>69</v>
      </c>
      <c r="C5" s="151" t="s">
        <v>69</v>
      </c>
    </row>
    <row r="6" spans="1:3" ht="13.5">
      <c r="A6" s="82" t="s">
        <v>1</v>
      </c>
      <c r="B6" s="6" t="s">
        <v>123</v>
      </c>
      <c r="C6" s="6" t="s">
        <v>66</v>
      </c>
    </row>
    <row r="7" spans="1:3" ht="13.5">
      <c r="A7" s="82" t="s">
        <v>1</v>
      </c>
      <c r="B7" s="6" t="s">
        <v>117</v>
      </c>
      <c r="C7" s="6" t="s">
        <v>66</v>
      </c>
    </row>
    <row r="8" spans="1:3" ht="13.5">
      <c r="A8" s="82" t="s">
        <v>1</v>
      </c>
      <c r="B8" s="6" t="s">
        <v>122</v>
      </c>
      <c r="C8" s="6" t="s">
        <v>65</v>
      </c>
    </row>
    <row r="9" spans="1:3" ht="13.5">
      <c r="A9" s="82" t="s">
        <v>1</v>
      </c>
      <c r="B9" s="6" t="s">
        <v>85</v>
      </c>
      <c r="C9" s="6" t="s">
        <v>73</v>
      </c>
    </row>
    <row r="10" spans="1:3" ht="13.5">
      <c r="A10" s="82" t="s">
        <v>1</v>
      </c>
      <c r="B10" s="6" t="s">
        <v>71</v>
      </c>
      <c r="C10" s="6" t="s">
        <v>67</v>
      </c>
    </row>
    <row r="11" spans="1:3" ht="13.5">
      <c r="A11" s="82" t="s">
        <v>1</v>
      </c>
      <c r="B11" s="6" t="s">
        <v>113</v>
      </c>
      <c r="C11" s="152" t="s">
        <v>63</v>
      </c>
    </row>
    <row r="12" spans="1:3" ht="13.5">
      <c r="A12" s="82" t="s">
        <v>1</v>
      </c>
      <c r="B12" s="6" t="s">
        <v>112</v>
      </c>
      <c r="C12" s="152" t="s">
        <v>80</v>
      </c>
    </row>
    <row r="13" spans="1:3" ht="13.5">
      <c r="A13" s="82" t="s">
        <v>1</v>
      </c>
      <c r="B13" s="6" t="s">
        <v>79</v>
      </c>
      <c r="C13" s="6" t="s">
        <v>64</v>
      </c>
    </row>
    <row r="14" spans="1:3" ht="13.5">
      <c r="A14" s="82" t="s">
        <v>1</v>
      </c>
      <c r="B14" s="6" t="s">
        <v>114</v>
      </c>
      <c r="C14" s="152" t="s">
        <v>59</v>
      </c>
    </row>
    <row r="15" spans="1:3" ht="13.5">
      <c r="A15" s="82" t="s">
        <v>1</v>
      </c>
      <c r="B15" s="6" t="s">
        <v>94</v>
      </c>
      <c r="C15" s="6" t="s">
        <v>65</v>
      </c>
    </row>
    <row r="16" spans="1:3" ht="13.5">
      <c r="A16" s="82" t="s">
        <v>1</v>
      </c>
      <c r="B16" s="6" t="s">
        <v>91</v>
      </c>
      <c r="C16" s="152" t="s">
        <v>57</v>
      </c>
    </row>
    <row r="17" spans="1:3" ht="13.5">
      <c r="A17" s="82" t="s">
        <v>1</v>
      </c>
      <c r="B17" s="6" t="s">
        <v>92</v>
      </c>
      <c r="C17" s="152" t="s">
        <v>83</v>
      </c>
    </row>
    <row r="18" spans="1:3" ht="13.5">
      <c r="A18" s="82" t="s">
        <v>1</v>
      </c>
      <c r="B18" s="6" t="s">
        <v>124</v>
      </c>
      <c r="C18" s="6" t="s">
        <v>65</v>
      </c>
    </row>
    <row r="19" spans="1:3" ht="13.5">
      <c r="A19" s="83" t="s">
        <v>2</v>
      </c>
      <c r="B19" s="8" t="s">
        <v>95</v>
      </c>
      <c r="C19" s="8" t="s">
        <v>65</v>
      </c>
    </row>
    <row r="20" spans="1:3" ht="13.5">
      <c r="A20" s="83" t="s">
        <v>2</v>
      </c>
      <c r="B20" s="8" t="s">
        <v>89</v>
      </c>
      <c r="C20" s="153" t="s">
        <v>83</v>
      </c>
    </row>
    <row r="21" spans="1:3" ht="13.5">
      <c r="A21" s="83" t="s">
        <v>2</v>
      </c>
      <c r="B21" s="8" t="s">
        <v>119</v>
      </c>
      <c r="C21" s="8" t="s">
        <v>60</v>
      </c>
    </row>
    <row r="22" spans="1:3" ht="13.5">
      <c r="A22" s="83" t="s">
        <v>2</v>
      </c>
      <c r="B22" s="8" t="s">
        <v>82</v>
      </c>
      <c r="C22" s="8" t="s">
        <v>61</v>
      </c>
    </row>
    <row r="23" spans="1:3" ht="13.5">
      <c r="A23" s="83" t="s">
        <v>2</v>
      </c>
      <c r="B23" s="8" t="s">
        <v>86</v>
      </c>
      <c r="C23" s="8" t="s">
        <v>57</v>
      </c>
    </row>
    <row r="24" spans="1:3" ht="13.5">
      <c r="A24" s="83" t="s">
        <v>2</v>
      </c>
      <c r="B24" s="8" t="s">
        <v>88</v>
      </c>
      <c r="C24" s="8" t="s">
        <v>83</v>
      </c>
    </row>
    <row r="25" spans="1:3" ht="13.5">
      <c r="A25" s="83" t="s">
        <v>2</v>
      </c>
      <c r="B25" s="8" t="s">
        <v>125</v>
      </c>
      <c r="C25" s="8" t="s">
        <v>83</v>
      </c>
    </row>
    <row r="26" spans="1:3" ht="13.5">
      <c r="A26" s="83" t="s">
        <v>2</v>
      </c>
      <c r="B26" s="8" t="s">
        <v>74</v>
      </c>
      <c r="C26" s="8" t="s">
        <v>68</v>
      </c>
    </row>
    <row r="27" spans="1:3" ht="13.5">
      <c r="A27" s="83" t="s">
        <v>2</v>
      </c>
      <c r="B27" s="8" t="s">
        <v>87</v>
      </c>
      <c r="C27" s="153" t="s">
        <v>55</v>
      </c>
    </row>
    <row r="28" spans="1:3" ht="13.5">
      <c r="A28" s="83" t="s">
        <v>2</v>
      </c>
      <c r="B28" s="8" t="s">
        <v>90</v>
      </c>
      <c r="C28" s="153" t="s">
        <v>63</v>
      </c>
    </row>
    <row r="29" spans="1:3" ht="13.5">
      <c r="A29" s="83" t="s">
        <v>2</v>
      </c>
      <c r="B29" s="8" t="s">
        <v>96</v>
      </c>
      <c r="C29" s="153" t="s">
        <v>66</v>
      </c>
    </row>
    <row r="30" spans="1:3" ht="13.5">
      <c r="A30" s="83" t="s">
        <v>2</v>
      </c>
      <c r="B30" s="8" t="s">
        <v>97</v>
      </c>
      <c r="C30" s="8" t="s">
        <v>81</v>
      </c>
    </row>
    <row r="31" spans="1:3" ht="13.5">
      <c r="A31" s="83" t="s">
        <v>2</v>
      </c>
      <c r="B31" s="8" t="s">
        <v>98</v>
      </c>
      <c r="C31" s="153" t="s">
        <v>59</v>
      </c>
    </row>
    <row r="32" spans="1:3" ht="13.5">
      <c r="A32" s="83" t="s">
        <v>2</v>
      </c>
      <c r="B32" s="8" t="s">
        <v>99</v>
      </c>
      <c r="C32" s="153" t="s">
        <v>83</v>
      </c>
    </row>
    <row r="33" spans="1:3" ht="13.5">
      <c r="A33" s="83" t="s">
        <v>2</v>
      </c>
      <c r="B33" s="8" t="s">
        <v>118</v>
      </c>
      <c r="C33" s="8" t="s">
        <v>80</v>
      </c>
    </row>
    <row r="34" spans="1:3" ht="13.5">
      <c r="A34" s="78" t="s">
        <v>3</v>
      </c>
      <c r="B34" s="9" t="s">
        <v>84</v>
      </c>
      <c r="C34" s="9" t="s">
        <v>63</v>
      </c>
    </row>
    <row r="35" spans="1:3" ht="13.5">
      <c r="A35" s="78" t="s">
        <v>3</v>
      </c>
      <c r="B35" s="9" t="s">
        <v>126</v>
      </c>
      <c r="C35" s="9" t="s">
        <v>75</v>
      </c>
    </row>
    <row r="36" spans="1:3" ht="13.5">
      <c r="A36" s="78" t="s">
        <v>3</v>
      </c>
      <c r="B36" s="9" t="s">
        <v>127</v>
      </c>
      <c r="C36" s="9" t="s">
        <v>68</v>
      </c>
    </row>
    <row r="37" spans="1:3" ht="13.5">
      <c r="A37" s="78" t="s">
        <v>3</v>
      </c>
      <c r="B37" s="9" t="s">
        <v>100</v>
      </c>
      <c r="C37" s="9" t="s">
        <v>81</v>
      </c>
    </row>
    <row r="38" spans="1:3" ht="13.5">
      <c r="A38" s="78" t="s">
        <v>3</v>
      </c>
      <c r="B38" s="9" t="s">
        <v>121</v>
      </c>
      <c r="C38" s="9" t="s">
        <v>83</v>
      </c>
    </row>
    <row r="39" spans="1:3" ht="13.5">
      <c r="A39" s="78" t="s">
        <v>3</v>
      </c>
      <c r="B39" s="9" t="s">
        <v>101</v>
      </c>
      <c r="C39" s="154" t="s">
        <v>59</v>
      </c>
    </row>
    <row r="40" spans="1:3" ht="13.5">
      <c r="A40" s="78" t="s">
        <v>3</v>
      </c>
      <c r="B40" s="9" t="s">
        <v>70</v>
      </c>
      <c r="C40" s="9" t="s">
        <v>61</v>
      </c>
    </row>
    <row r="41" spans="1:3" ht="13.5">
      <c r="A41" s="78" t="s">
        <v>3</v>
      </c>
      <c r="B41" s="9" t="s">
        <v>120</v>
      </c>
      <c r="C41" s="9" t="s">
        <v>60</v>
      </c>
    </row>
    <row r="42" spans="1:3" ht="13.5">
      <c r="A42" s="78" t="s">
        <v>3</v>
      </c>
      <c r="B42" s="9" t="s">
        <v>115</v>
      </c>
      <c r="C42" s="154" t="s">
        <v>58</v>
      </c>
    </row>
    <row r="43" spans="1:3" ht="13.5">
      <c r="A43" s="78" t="s">
        <v>3</v>
      </c>
      <c r="B43" s="9" t="s">
        <v>56</v>
      </c>
      <c r="C43" s="154" t="s">
        <v>62</v>
      </c>
    </row>
    <row r="44" spans="1:3" ht="13.5">
      <c r="A44" s="78" t="s">
        <v>3</v>
      </c>
      <c r="B44" s="9" t="s">
        <v>116</v>
      </c>
      <c r="C44" s="154" t="s">
        <v>68</v>
      </c>
    </row>
    <row r="45" spans="1:3" ht="13.5">
      <c r="A45" s="78" t="s">
        <v>3</v>
      </c>
      <c r="B45" s="9" t="s">
        <v>102</v>
      </c>
      <c r="C45" s="9" t="s">
        <v>62</v>
      </c>
    </row>
    <row r="46" spans="1:3" ht="13.5">
      <c r="A46" s="83"/>
      <c r="B46" s="8"/>
      <c r="C46" s="8"/>
    </row>
    <row r="47" spans="1:3" ht="13.5">
      <c r="A47" s="84"/>
      <c r="B47" s="4"/>
      <c r="C47" s="4"/>
    </row>
    <row r="48" spans="1:3" ht="13.5">
      <c r="A48" s="78"/>
      <c r="B48" s="9"/>
      <c r="C48" s="154"/>
    </row>
    <row r="49" spans="1:3" ht="13.5">
      <c r="A49" s="78"/>
      <c r="B49" s="9"/>
      <c r="C49" s="9"/>
    </row>
    <row r="50" spans="1:3" ht="13.5">
      <c r="A50" s="78"/>
      <c r="B50" s="9"/>
      <c r="C50" s="9"/>
    </row>
    <row r="51" spans="1:3" ht="13.5">
      <c r="A51" s="83"/>
      <c r="B51" s="8"/>
      <c r="C51" s="8"/>
    </row>
    <row r="52" spans="1:3" ht="13.5">
      <c r="A52" s="78"/>
      <c r="B52" s="9"/>
      <c r="C52" s="9"/>
    </row>
    <row r="53" spans="1:3" ht="13.5">
      <c r="A53" s="78"/>
      <c r="B53" s="9"/>
      <c r="C53" s="9"/>
    </row>
    <row r="54" spans="1:3" ht="13.5">
      <c r="A54" s="83"/>
      <c r="B54" s="8"/>
      <c r="C54" s="8"/>
    </row>
    <row r="55" spans="1:3" ht="13.5">
      <c r="A55" s="78"/>
      <c r="B55" s="9"/>
      <c r="C55" s="9"/>
    </row>
    <row r="56" spans="1:3" ht="13.5">
      <c r="A56" s="83"/>
      <c r="B56" s="8"/>
      <c r="C56" s="8"/>
    </row>
    <row r="57" spans="1:3" ht="13.5">
      <c r="A57" s="83"/>
      <c r="B57" s="8"/>
      <c r="C57" s="8"/>
    </row>
    <row r="58" spans="1:3" ht="13.5">
      <c r="A58" s="83"/>
      <c r="B58" s="8"/>
      <c r="C58" s="8"/>
    </row>
    <row r="59" spans="1:3" ht="13.5">
      <c r="A59" s="83"/>
      <c r="B59" s="8"/>
      <c r="C59" s="8"/>
    </row>
    <row r="60" spans="1:3" ht="13.5">
      <c r="A60" s="78"/>
      <c r="B60" s="9"/>
      <c r="C60" s="9"/>
    </row>
    <row r="61" spans="1:3" ht="13.5">
      <c r="A61" s="83"/>
      <c r="B61" s="8"/>
      <c r="C61" s="8"/>
    </row>
    <row r="62" spans="1:3" ht="13.5">
      <c r="A62" s="83"/>
      <c r="B62" s="8"/>
      <c r="C62" s="8"/>
    </row>
    <row r="63" spans="1:3" ht="13.5">
      <c r="A63" s="83"/>
      <c r="B63" s="8"/>
      <c r="C63" s="8"/>
    </row>
    <row r="64" spans="1:3" ht="13.5">
      <c r="A64" s="78"/>
      <c r="B64" s="9"/>
      <c r="C64" s="9"/>
    </row>
    <row r="65" spans="1:3" ht="13.5">
      <c r="A65" s="83"/>
      <c r="B65" s="8"/>
      <c r="C65" s="8"/>
    </row>
    <row r="66" spans="1:3" ht="13.5">
      <c r="A66" s="78"/>
      <c r="B66" s="9"/>
      <c r="C66" s="154"/>
    </row>
    <row r="67" spans="1:3" ht="13.5">
      <c r="A67" s="78"/>
      <c r="B67" s="9"/>
      <c r="C67" s="9"/>
    </row>
    <row r="68" spans="1:3" ht="13.5">
      <c r="A68" s="78"/>
      <c r="B68" s="9"/>
      <c r="C68" s="9"/>
    </row>
    <row r="69" spans="1:3" ht="13.5">
      <c r="A69" s="78"/>
      <c r="B69" s="9"/>
      <c r="C69" s="9"/>
    </row>
    <row r="70" spans="1:3" ht="13.5">
      <c r="A70" s="78"/>
      <c r="B70" s="9"/>
      <c r="C70" s="9"/>
    </row>
    <row r="71" spans="1:3" ht="13.5">
      <c r="A71" s="83"/>
      <c r="B71" s="8"/>
      <c r="C71" s="8"/>
    </row>
    <row r="72" spans="1:3" ht="13.5">
      <c r="A72" s="83"/>
      <c r="B72" s="8"/>
      <c r="C72" s="8"/>
    </row>
    <row r="73" spans="1:3" ht="13.5">
      <c r="A73" s="78"/>
      <c r="B73" s="9"/>
      <c r="C73" s="9"/>
    </row>
    <row r="74" spans="1:3" ht="13.5">
      <c r="A74" s="78"/>
      <c r="B74" s="9"/>
      <c r="C74" s="9"/>
    </row>
    <row r="75" spans="1:3" ht="13.5">
      <c r="A75" s="83"/>
      <c r="B75" s="8"/>
      <c r="C75" s="8"/>
    </row>
    <row r="76" spans="1:3" ht="13.5">
      <c r="A76" s="82"/>
      <c r="B76" s="6"/>
      <c r="C76" s="6"/>
    </row>
    <row r="77" spans="1:3" ht="13.5">
      <c r="A77" s="83"/>
      <c r="B77" s="8"/>
      <c r="C77" s="8"/>
    </row>
    <row r="78" spans="1:3" ht="13.5">
      <c r="A78" s="83"/>
      <c r="B78" s="8"/>
      <c r="C78" s="8"/>
    </row>
    <row r="79" spans="1:3" ht="13.5">
      <c r="A79" s="83"/>
      <c r="B79" s="8"/>
      <c r="C79" s="8"/>
    </row>
    <row r="80" spans="1:3" ht="13.5">
      <c r="A80" s="78"/>
      <c r="B80" s="9"/>
      <c r="C80" s="9"/>
    </row>
    <row r="81" spans="1:3" ht="13.5">
      <c r="A81" s="83"/>
      <c r="B81" s="8"/>
      <c r="C81" s="8"/>
    </row>
    <row r="82" spans="1:3" ht="13.5">
      <c r="A82" s="83"/>
      <c r="B82" s="8"/>
      <c r="C82" s="8"/>
    </row>
    <row r="83" spans="1:3" ht="13.5">
      <c r="A83" s="83"/>
      <c r="B83" s="8"/>
      <c r="C83" s="8"/>
    </row>
    <row r="84" spans="1:3" ht="13.5">
      <c r="A84" s="78"/>
      <c r="B84" s="9"/>
      <c r="C84" s="9"/>
    </row>
    <row r="85" spans="1:3" ht="13.5">
      <c r="A85" s="78"/>
      <c r="B85" s="9"/>
      <c r="C85" s="9"/>
    </row>
    <row r="86" spans="1:3" ht="13.5">
      <c r="A86" s="83"/>
      <c r="B86" s="8"/>
      <c r="C86" s="8"/>
    </row>
    <row r="87" spans="1:3" ht="13.5">
      <c r="A87" s="83"/>
      <c r="B87" s="8"/>
      <c r="C87" s="8"/>
    </row>
    <row r="88" spans="1:3" ht="13.5">
      <c r="A88" s="83"/>
      <c r="B88" s="8"/>
      <c r="C88" s="153"/>
    </row>
    <row r="89" spans="1:3" ht="13.5">
      <c r="A89" s="83"/>
      <c r="B89" s="8"/>
      <c r="C89" s="8"/>
    </row>
    <row r="90" spans="1:3" ht="13.5">
      <c r="A90" s="78"/>
      <c r="B90" s="9"/>
      <c r="C90" s="9"/>
    </row>
    <row r="91" spans="1:3" ht="13.5">
      <c r="A91" s="83"/>
      <c r="B91" s="8"/>
      <c r="C91" s="8"/>
    </row>
    <row r="92" spans="1:3" ht="13.5">
      <c r="A92" s="83"/>
      <c r="B92" s="8"/>
      <c r="C92" s="8"/>
    </row>
    <row r="93" spans="1:3" ht="13.5">
      <c r="A93" s="83"/>
      <c r="B93" s="8"/>
      <c r="C93" s="8"/>
    </row>
    <row r="94" spans="1:3" ht="13.5">
      <c r="A94" s="83"/>
      <c r="B94" s="8"/>
      <c r="C94" s="8"/>
    </row>
    <row r="95" spans="1:3" ht="13.5">
      <c r="A95" s="78"/>
      <c r="B95" s="9"/>
      <c r="C95" s="9"/>
    </row>
    <row r="96" spans="1:3" ht="13.5">
      <c r="A96" s="78"/>
      <c r="B96" s="9"/>
      <c r="C96" s="9"/>
    </row>
    <row r="97" spans="1:3" ht="13.5">
      <c r="A97" s="83"/>
      <c r="B97" s="8"/>
      <c r="C97" s="8"/>
    </row>
    <row r="98" spans="1:3" ht="13.5">
      <c r="A98" s="83"/>
      <c r="B98" s="8"/>
      <c r="C98" s="8"/>
    </row>
    <row r="99" spans="1:3" ht="13.5">
      <c r="A99" s="78"/>
      <c r="B99" s="9"/>
      <c r="C99" s="9"/>
    </row>
    <row r="100" spans="1:3" ht="13.5">
      <c r="A100" s="83"/>
      <c r="B100" s="8"/>
      <c r="C100" s="8"/>
    </row>
    <row r="101" spans="1:3" ht="13.5">
      <c r="A101" s="83"/>
      <c r="B101" s="8"/>
      <c r="C101" s="8"/>
    </row>
    <row r="102" spans="1:3" ht="13.5">
      <c r="A102" s="78"/>
      <c r="B102" s="9"/>
      <c r="C102" s="9"/>
    </row>
    <row r="103" spans="1:3" ht="13.5">
      <c r="A103" s="78"/>
      <c r="B103" s="9"/>
      <c r="C103" s="9"/>
    </row>
    <row r="104" spans="1:3" ht="13.5">
      <c r="A104" s="83"/>
      <c r="B104" s="8"/>
      <c r="C104" s="8"/>
    </row>
    <row r="105" spans="1:3" ht="13.5">
      <c r="A105" s="83"/>
      <c r="B105" s="8"/>
      <c r="C105" s="8"/>
    </row>
    <row r="106" spans="1:3" ht="13.5">
      <c r="A106" s="83"/>
      <c r="B106" s="8"/>
      <c r="C106" s="8"/>
    </row>
    <row r="107" spans="1:3" ht="13.5">
      <c r="A107" s="83"/>
      <c r="B107" s="8"/>
      <c r="C107" s="8"/>
    </row>
    <row r="108" spans="1:3" ht="13.5">
      <c r="A108" s="83"/>
      <c r="B108" s="8"/>
      <c r="C108" s="8"/>
    </row>
    <row r="109" spans="1:3" ht="13.5">
      <c r="A109" s="78"/>
      <c r="B109" s="9"/>
      <c r="C109" s="9"/>
    </row>
    <row r="110" spans="1:3" ht="13.5">
      <c r="A110" s="83"/>
      <c r="B110" s="8"/>
      <c r="C110" s="8"/>
    </row>
    <row r="111" spans="1:3" ht="13.5">
      <c r="A111" s="82"/>
      <c r="B111" s="6"/>
      <c r="C111" s="152"/>
    </row>
    <row r="112" spans="1:3" ht="13.5">
      <c r="A112" s="82"/>
      <c r="B112" s="6"/>
      <c r="C112" s="6"/>
    </row>
    <row r="113" spans="1:3" ht="13.5">
      <c r="A113" s="78"/>
      <c r="B113" s="9"/>
      <c r="C113" s="154"/>
    </row>
    <row r="114" spans="1:3" ht="13.5">
      <c r="A114" s="78"/>
      <c r="B114" s="9"/>
      <c r="C114" s="9"/>
    </row>
    <row r="115" spans="1:3" ht="13.5">
      <c r="A115" s="78"/>
      <c r="B115" s="9"/>
      <c r="C115" s="9"/>
    </row>
    <row r="116" spans="1:3" ht="13.5">
      <c r="A116" s="83"/>
      <c r="B116" s="8"/>
      <c r="C116" s="153"/>
    </row>
    <row r="117" spans="1:3" ht="13.5">
      <c r="A117" s="82"/>
      <c r="B117" s="6"/>
      <c r="C117" s="6"/>
    </row>
    <row r="118" spans="1:3" ht="13.5">
      <c r="A118" s="78"/>
      <c r="B118" s="9"/>
      <c r="C118" s="9"/>
    </row>
    <row r="119" spans="1:3" ht="13.5">
      <c r="A119" s="83"/>
      <c r="B119" s="8"/>
      <c r="C119" s="8"/>
    </row>
    <row r="120" spans="1:3" ht="13.5">
      <c r="A120" s="83"/>
      <c r="B120" s="8"/>
      <c r="C120" s="8"/>
    </row>
    <row r="121" spans="1:3" ht="13.5">
      <c r="A121" s="82"/>
      <c r="B121" s="6"/>
      <c r="C121" s="6"/>
    </row>
    <row r="122" spans="1:3" ht="13.5">
      <c r="A122" s="84"/>
      <c r="B122" s="4"/>
      <c r="C122" s="4"/>
    </row>
    <row r="123" spans="1:3" ht="13.5">
      <c r="A123" s="78"/>
      <c r="B123" s="9"/>
      <c r="C123" s="9"/>
    </row>
    <row r="124" spans="1:3" ht="13.5">
      <c r="A124" s="83"/>
      <c r="B124" s="8"/>
      <c r="C124" s="8"/>
    </row>
    <row r="125" spans="1:3" ht="13.5">
      <c r="A125" s="78"/>
      <c r="B125" s="9"/>
      <c r="C125" s="9"/>
    </row>
    <row r="126" spans="1:3" ht="13.5">
      <c r="A126" s="83"/>
      <c r="B126" s="8"/>
      <c r="C126" s="8"/>
    </row>
    <row r="127" spans="1:3" ht="13.5">
      <c r="A127" s="83"/>
      <c r="B127" s="8"/>
      <c r="C127" s="8"/>
    </row>
    <row r="128" spans="1:3" ht="13.5">
      <c r="A128" s="83"/>
      <c r="B128" s="8"/>
      <c r="C128" s="8"/>
    </row>
    <row r="129" spans="1:3" ht="13.5">
      <c r="A129" s="83"/>
      <c r="B129" s="8"/>
      <c r="C129" s="8"/>
    </row>
    <row r="130" spans="1:3" ht="13.5">
      <c r="A130" s="84"/>
      <c r="B130" s="4"/>
      <c r="C130" s="151"/>
    </row>
    <row r="131" spans="1:3" ht="13.5">
      <c r="A131" s="78"/>
      <c r="B131" s="9"/>
      <c r="C131" s="9"/>
    </row>
    <row r="132" spans="1:3" ht="13.5">
      <c r="A132" s="78"/>
      <c r="B132" s="9"/>
      <c r="C132" s="9"/>
    </row>
    <row r="133" spans="1:3" ht="13.5">
      <c r="A133" s="82"/>
      <c r="B133" s="6"/>
      <c r="C133" s="152"/>
    </row>
    <row r="134" spans="1:3" ht="13.5">
      <c r="A134" s="83"/>
      <c r="B134" s="8"/>
      <c r="C134" s="153"/>
    </row>
    <row r="135" spans="1:3" ht="13.5">
      <c r="A135" s="83"/>
      <c r="B135" s="8"/>
      <c r="C135" s="8"/>
    </row>
    <row r="136" spans="1:3" ht="13.5">
      <c r="A136" s="83"/>
      <c r="B136" s="8"/>
      <c r="C136" s="8"/>
    </row>
    <row r="137" spans="1:3" ht="13.5">
      <c r="A137" s="83"/>
      <c r="B137" s="8"/>
      <c r="C137" s="8"/>
    </row>
    <row r="138" spans="1:3" ht="13.5">
      <c r="A138" s="82"/>
      <c r="B138" s="6"/>
      <c r="C138" s="152"/>
    </row>
    <row r="139" spans="1:3" ht="13.5">
      <c r="A139" s="78"/>
      <c r="B139" s="9"/>
      <c r="C139" s="9"/>
    </row>
    <row r="140" spans="1:3" ht="13.5">
      <c r="A140" s="78"/>
      <c r="B140" s="9"/>
      <c r="C140" s="9"/>
    </row>
    <row r="141" spans="1:3" ht="13.5">
      <c r="A141" s="83"/>
      <c r="B141" s="8"/>
      <c r="C141" s="8"/>
    </row>
    <row r="142" spans="1:3" ht="13.5">
      <c r="A142" s="83"/>
      <c r="B142" s="8"/>
      <c r="C142" s="8"/>
    </row>
    <row r="143" spans="1:3" ht="13.5">
      <c r="A143" s="82"/>
      <c r="B143" s="6"/>
      <c r="C143" s="6"/>
    </row>
    <row r="144" spans="1:3" ht="13.5">
      <c r="A144" s="83"/>
      <c r="B144" s="8"/>
      <c r="C144" s="8"/>
    </row>
    <row r="145" spans="1:3" ht="13.5">
      <c r="A145" s="83"/>
      <c r="B145" s="8"/>
      <c r="C145" s="8"/>
    </row>
    <row r="146" spans="1:3" ht="13.5">
      <c r="A146" s="78"/>
      <c r="B146" s="9"/>
      <c r="C146" s="9"/>
    </row>
    <row r="147" spans="1:3" ht="13.5">
      <c r="A147" s="83"/>
      <c r="B147" s="8"/>
      <c r="C147" s="8"/>
    </row>
    <row r="148" spans="1:3" ht="13.5">
      <c r="A148" s="82"/>
      <c r="B148" s="6"/>
      <c r="C148" s="6"/>
    </row>
    <row r="149" spans="1:3" ht="13.5">
      <c r="A149" s="83"/>
      <c r="B149" s="8"/>
      <c r="C149" s="8"/>
    </row>
    <row r="150" spans="1:3" ht="13.5">
      <c r="A150" s="82"/>
      <c r="B150" s="6"/>
      <c r="C150" s="6"/>
    </row>
    <row r="151" spans="1:3" ht="13.5">
      <c r="A151" s="78"/>
      <c r="B151" s="9"/>
      <c r="C151" s="9"/>
    </row>
  </sheetData>
  <sheetProtection/>
  <autoFilter ref="A1:C1">
    <sortState ref="A2:C151">
      <sortCondition descending="1" sortBy="value" ref="A2:A151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43.875" style="49" bestFit="1" customWidth="1"/>
    <col min="2" max="16384" width="9.125" style="49" customWidth="1"/>
  </cols>
  <sheetData>
    <row r="1" ht="26.25" customHeight="1">
      <c r="A1" s="98" t="s">
        <v>76</v>
      </c>
    </row>
    <row r="2" s="99" customFormat="1" ht="26.25" customHeight="1">
      <c r="A2" s="98" t="s">
        <v>77</v>
      </c>
    </row>
    <row r="3" ht="26.25" customHeight="1">
      <c r="A3" s="38" t="s">
        <v>72</v>
      </c>
    </row>
    <row r="4" ht="26.25" customHeight="1">
      <c r="A4" s="80" t="s">
        <v>54</v>
      </c>
    </row>
    <row r="5" s="99" customFormat="1" ht="26.25" customHeight="1">
      <c r="A5" s="100" t="s">
        <v>78</v>
      </c>
    </row>
    <row r="6" ht="13.5">
      <c r="A6" s="81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Teodosio Brunetti</cp:lastModifiedBy>
  <cp:lastPrinted>2016-02-03T10:56:12Z</cp:lastPrinted>
  <dcterms:created xsi:type="dcterms:W3CDTF">2005-09-16T14:55:53Z</dcterms:created>
  <dcterms:modified xsi:type="dcterms:W3CDTF">2024-01-18T06:35:16Z</dcterms:modified>
  <cp:category/>
  <cp:version/>
  <cp:contentType/>
  <cp:contentStatus/>
</cp:coreProperties>
</file>